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hartEx1.xml" ContentType="application/vnd.ms-office.chartex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60" windowWidth="24240" windowHeight="13680"/>
  </bookViews>
  <sheets>
    <sheet name="Cechy jakościowe" sheetId="7" r:id="rId1"/>
    <sheet name="Cechy il. skokowe" sheetId="5" r:id="rId2"/>
    <sheet name="Cechy il. ciągłe" sheetId="19" r:id="rId3"/>
    <sheet name="wrażliwe uszy" sheetId="23" r:id="rId4"/>
    <sheet name="nanogąbki" sheetId="20" r:id="rId5"/>
    <sheet name="Oczekiwana dł. życia" sheetId="24" r:id="rId6"/>
    <sheet name="Skoczkowie" sheetId="25" r:id="rId7"/>
    <sheet name="Wykresy pudełkowe" sheetId="21" r:id="rId8"/>
    <sheet name="Metodyka" sheetId="26" r:id="rId9"/>
  </sheets>
  <definedNames>
    <definedName name="_xlnm._FilterDatabase" localSheetId="2" hidden="1">'Cechy il. ciągłe'!$A$6:$B$6</definedName>
    <definedName name="_xlnm._FilterDatabase" localSheetId="1" hidden="1">'Cechy il. skokowe'!$A$1:$B$71</definedName>
    <definedName name="_xlnm._FilterDatabase" localSheetId="0" hidden="1">'Cechy jakościowe'!$A$1:$D$161</definedName>
    <definedName name="_xlnm._FilterDatabase" localSheetId="3" hidden="1">'wrażliwe uszy'!$A$4:$F$4</definedName>
    <definedName name="_xlchart.v1.0" hidden="1">'Wykresy pudełkowe'!$B$3</definedName>
    <definedName name="_xlchart.v1.1" hidden="1">'Wykresy pudełkowe'!$B$4:$B$8</definedName>
    <definedName name="_xlchart.v1.10" hidden="1">'Wykresy pudełkowe'!$G$3</definedName>
    <definedName name="_xlchart.v1.11" hidden="1">'Wykresy pudełkowe'!$G$4:$G$8</definedName>
    <definedName name="_xlchart.v1.2" hidden="1">'Wykresy pudełkowe'!$C$3</definedName>
    <definedName name="_xlchart.v1.3" hidden="1">'Wykresy pudełkowe'!$C$4:$C$8</definedName>
    <definedName name="_xlchart.v1.4" hidden="1">'Wykresy pudełkowe'!$D$3</definedName>
    <definedName name="_xlchart.v1.5" hidden="1">'Wykresy pudełkowe'!$D$4:$D$8</definedName>
    <definedName name="_xlchart.v1.6" hidden="1">'Wykresy pudełkowe'!$E$3</definedName>
    <definedName name="_xlchart.v1.7" hidden="1">'Wykresy pudełkowe'!$E$4:$E$8</definedName>
    <definedName name="_xlchart.v1.8" hidden="1">'Wykresy pudełkowe'!$F$3</definedName>
    <definedName name="_xlchart.v1.9" hidden="1">'Wykresy pudełkowe'!$F$4:$F$8</definedName>
    <definedName name="OLE_LINK5" localSheetId="3">'wrażliwe uszy'!#REF!</definedName>
    <definedName name="OLE_LINK6" localSheetId="3">'wrażliwe uszy'!#REF!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0" i="5" l="1"/>
  <c r="H51" i="5"/>
  <c r="H52" i="5"/>
  <c r="H53" i="5"/>
  <c r="H54" i="5"/>
  <c r="H55" i="5"/>
  <c r="H56" i="5"/>
  <c r="H49" i="5"/>
  <c r="I33" i="7" l="1"/>
  <c r="G33" i="7" l="1"/>
  <c r="K33" i="7"/>
  <c r="L33" i="7" s="1"/>
  <c r="J33" i="7"/>
  <c r="H33" i="7" l="1"/>
  <c r="H53" i="19"/>
  <c r="G53" i="19"/>
  <c r="I20" i="7"/>
  <c r="J20" i="7" l="1"/>
  <c r="G20" i="7"/>
  <c r="G7" i="7"/>
  <c r="H7" i="7" l="1"/>
  <c r="H20" i="7" l="1"/>
  <c r="E57" i="5"/>
  <c r="F57" i="5" l="1"/>
</calcChain>
</file>

<file path=xl/sharedStrings.xml><?xml version="1.0" encoding="utf-8"?>
<sst xmlns="http://schemas.openxmlformats.org/spreadsheetml/2006/main" count="912" uniqueCount="376">
  <si>
    <t>Suma</t>
  </si>
  <si>
    <t>przedział klasowy</t>
  </si>
  <si>
    <t>środek przedziału</t>
  </si>
  <si>
    <t>L koniec</t>
  </si>
  <si>
    <t>P koniec</t>
  </si>
  <si>
    <t>Średnia</t>
  </si>
  <si>
    <t>Odchylenie standardowe</t>
  </si>
  <si>
    <t>Minimum</t>
  </si>
  <si>
    <t>Maksimum</t>
  </si>
  <si>
    <t>M</t>
  </si>
  <si>
    <t>F</t>
  </si>
  <si>
    <t>Płeć</t>
  </si>
  <si>
    <t>ID</t>
  </si>
  <si>
    <t>N</t>
  </si>
  <si>
    <t>wi</t>
  </si>
  <si>
    <r>
      <t>n</t>
    </r>
    <r>
      <rPr>
        <vertAlign val="subscript"/>
        <sz val="10"/>
        <rFont val="Arial"/>
        <family val="2"/>
        <charset val="238"/>
      </rPr>
      <t>i</t>
    </r>
  </si>
  <si>
    <r>
      <t>n</t>
    </r>
    <r>
      <rPr>
        <vertAlign val="subscript"/>
        <sz val="12"/>
        <rFont val="Arial"/>
        <family val="2"/>
        <charset val="238"/>
      </rPr>
      <t>i</t>
    </r>
  </si>
  <si>
    <t>Dominanta</t>
  </si>
  <si>
    <t>1. Uzupełnij tabele z wykorzystaniem funkcji excela</t>
  </si>
  <si>
    <t>Kwartyl 1</t>
  </si>
  <si>
    <t>Kwartyl 3</t>
  </si>
  <si>
    <t>Mediana (kwartyl 2)</t>
  </si>
  <si>
    <t>(Dane/Analiza/Analiza danych/Statystyka opisowa)</t>
  </si>
  <si>
    <t>2. Do opisu próby wykorzystaj narzędzie analiza danych</t>
  </si>
  <si>
    <t>Szereg rozdzielczy przedziałowy</t>
  </si>
  <si>
    <t>liczebność ni</t>
  </si>
  <si>
    <t>częstość wi</t>
  </si>
  <si>
    <r>
      <t>w</t>
    </r>
    <r>
      <rPr>
        <vertAlign val="subscript"/>
        <sz val="11"/>
        <color theme="1"/>
        <rFont val="Arial"/>
        <family val="2"/>
        <charset val="238"/>
      </rPr>
      <t>i</t>
    </r>
  </si>
  <si>
    <t>Pacjent</t>
  </si>
  <si>
    <t>Stężenie CK w surowicy (U/l)</t>
  </si>
  <si>
    <t>Badania wariancji stężenia kinazy kreatynowej (CK) w surowicy</t>
  </si>
  <si>
    <t>CK (U/l)</t>
  </si>
  <si>
    <t>Odpowiedź</t>
  </si>
  <si>
    <t>Enzym kluczowy w bioenergetyce komórki, odpowiedzialny za utrzymanie homeostazy komórkowego ATP.</t>
  </si>
  <si>
    <t>Grupa A</t>
  </si>
  <si>
    <t>Grupa B</t>
  </si>
  <si>
    <t>przedział wartości typowych</t>
  </si>
  <si>
    <t>Grupa B - aktywni</t>
  </si>
  <si>
    <t>Wybór uzasadnij podając odpowiednie parametry próby</t>
  </si>
  <si>
    <t>Grupa A - nieaktywni fizycznie</t>
  </si>
  <si>
    <t>Badania przeprowadzone na grupie 72 ochotników płci męskiej,  nieaktywnych fizycznie (Grupa A) oraz amatorsko uprawiających sport (Grupa B)</t>
  </si>
  <si>
    <t>ID Pacjenta</t>
  </si>
  <si>
    <t>Palenie</t>
  </si>
  <si>
    <t>CZYNNE</t>
  </si>
  <si>
    <t>BIERNE</t>
  </si>
  <si>
    <t>NIE</t>
  </si>
  <si>
    <t>Zmiany w płucach</t>
  </si>
  <si>
    <t>TERMINALNE</t>
  </si>
  <si>
    <t>DUŻE</t>
  </si>
  <si>
    <t>MAŁE</t>
  </si>
  <si>
    <t>Typ palacza</t>
  </si>
  <si>
    <t>Czynne</t>
  </si>
  <si>
    <t>Bierne</t>
  </si>
  <si>
    <t>Terminalne</t>
  </si>
  <si>
    <t>Duże</t>
  </si>
  <si>
    <t>Małe</t>
  </si>
  <si>
    <t>zmiany w płucach</t>
  </si>
  <si>
    <t xml:space="preserve">Funkcje do wykorzystania: licz.jeżeli; licz.warunki; autosumowanie; </t>
  </si>
  <si>
    <t>ID osobnika</t>
  </si>
  <si>
    <t>l. tandemowych powtórzeń sekwencji</t>
  </si>
  <si>
    <t>l.tandemowych powtórzeń</t>
  </si>
  <si>
    <t>Parametr</t>
  </si>
  <si>
    <t>Wykres</t>
  </si>
  <si>
    <t>3. Skonstruuj szereg rozdzielczy punktowy oraz narysuj wykres liczby wystąpień</t>
  </si>
  <si>
    <t>Funkcje do wykorzystania: średnia; odchylnie standardowe; percentyl; wystepujące najczęściej; minimum; maximum; suma; ile. liczb; licz.jeżeli; autosumowanie; powtarzaj</t>
  </si>
  <si>
    <t>Grupa</t>
  </si>
  <si>
    <t>SUMA</t>
  </si>
  <si>
    <r>
      <t>Tandemowe powtórzenia to sekwencje niekodujące w DNA o powtarzalnym motywie np.: AGATAAGATAAGATAAGATA=[AGATA]</t>
    </r>
    <r>
      <rPr>
        <vertAlign val="subscript"/>
        <sz val="10"/>
        <rFont val="Arial"/>
        <family val="2"/>
        <charset val="238"/>
      </rPr>
      <t>4</t>
    </r>
  </si>
  <si>
    <t>m</t>
  </si>
  <si>
    <t>sd</t>
  </si>
  <si>
    <t>v</t>
  </si>
  <si>
    <t>1. Jakie stężęnie w surowicy musi osiagnąć CK aby zakwalifikwać ochotnika do 20% osób o najwyższym stężeniu oraz 15% o najniższym?</t>
  </si>
  <si>
    <t>2. W której grupie obserwujemy większą zmienność w stężęniu?</t>
  </si>
  <si>
    <t>3. Czy osoby w tabeli są typowe dla próby?</t>
  </si>
  <si>
    <t>4. Utwórz szereg rozdzielczy przedziałowy dla  danych z grupy A</t>
  </si>
  <si>
    <t>5. Przedstw dane na wykresie z histogramem</t>
  </si>
  <si>
    <t>Zakres (max-min)</t>
  </si>
  <si>
    <t>Funkcje do wykorzystania: średnia; odchylnie standardowe; percentyl; minimum; maximum; suma; ile. liczb; licz.jeżeli; autosumowanie; logarytm</t>
  </si>
  <si>
    <t>kategorie wiekowe [lata]</t>
  </si>
  <si>
    <t>1-2</t>
  </si>
  <si>
    <t>3-4</t>
  </si>
  <si>
    <t>6-7</t>
  </si>
  <si>
    <t>10-11</t>
  </si>
  <si>
    <t>13-14</t>
  </si>
  <si>
    <t>17-18</t>
  </si>
  <si>
    <t>Skala słyszalności badana u dzieci w różnych grupach wiekowych. Za normalny poziom słyszenia przyjeto wartość "0"; niedosłuch obrazują wartości ujemne; nadwrażliwość wartości powyżej "0"</t>
  </si>
  <si>
    <t>1. Narysuj wykres przedstawiający przeciętny poziom słyszalności w danej grupie wiekowej z uwzględnieniem odchylenia standardowego</t>
  </si>
  <si>
    <t>SD</t>
  </si>
  <si>
    <t>V</t>
  </si>
  <si>
    <t>2. Która grupa charakteryzuje się największą zmiennością?</t>
  </si>
  <si>
    <t>3. Jaki poziom słyszalności wykazuje 5% najsłabiej słyszących dzieci wśród nastolatków (dwie ostatnie grupy)?</t>
  </si>
  <si>
    <t>A</t>
  </si>
  <si>
    <t xml:space="preserve">4. Czy podane rozkłady cechy są symetryczne? </t>
  </si>
  <si>
    <t>Funkcje do wykorzystania: średnia; odchylnie standardowe; percentyl; narzędzia wykresów- układ- słupki błędów; skośność</t>
  </si>
  <si>
    <t>6. Czy roizkład jest jedno, czy dwumodalny?</t>
  </si>
  <si>
    <t>me</t>
  </si>
  <si>
    <t>5. W jakim zakresie słyszy dziecko idące do szkoły?</t>
  </si>
  <si>
    <t>Na podstawie poniższych danych wybierz najlepszy rodzaj "nanogąbek"</t>
  </si>
  <si>
    <t>nano1</t>
  </si>
  <si>
    <t>nano2</t>
  </si>
  <si>
    <t>nano3</t>
  </si>
  <si>
    <t>W tabeli przedstawiono wyniki działania 4 typów nanogąbek i placebo podawanych myszom laboratoryjnym. Rolą nangąbki jest "wyciągnięcie" toksyn z bakterii atakujących organizm myszy. Sprawdzano, czy obecność "nanogąbek" miała wpływ na produkcję erytrocytów, czy była obojętna dla organizmu?</t>
  </si>
  <si>
    <t>nano4</t>
  </si>
  <si>
    <t>placebo</t>
  </si>
  <si>
    <r>
      <t>RBC mln/mm</t>
    </r>
    <r>
      <rPr>
        <b/>
        <vertAlign val="superscript"/>
        <sz val="10"/>
        <rFont val="Arial"/>
        <family val="2"/>
        <charset val="238"/>
      </rPr>
      <t>3</t>
    </r>
  </si>
  <si>
    <t>tygodnie od podania</t>
  </si>
  <si>
    <t>Wybieram nanogąbkę nr:</t>
  </si>
  <si>
    <t>Swój wybór uzasadniam:</t>
  </si>
  <si>
    <t>1. Narysuj samodzielnie i zinterpretuj wykres pudełkowy dla danych z zadania "wrażliwe uszy"</t>
  </si>
  <si>
    <t>Długość przedziału (Zakres/liczba przedziałów)</t>
  </si>
  <si>
    <t xml:space="preserve">1. Zcharakteryzuj próbę pod względem typu palenia. Przedstaw dane na wykresie </t>
  </si>
  <si>
    <t xml:space="preserve">2. Jaki jest udział określonej płci wśród poszczególnych typów palaczy? Przedstaw dane na wykresie </t>
  </si>
  <si>
    <t>3. Jaki jest udział osób deklarujących określony typ i wykazujących poszczególne zmiany chorobowe? Przedstaw dane na wykresie.</t>
  </si>
  <si>
    <t>Kraj</t>
  </si>
  <si>
    <t>Oczekiwana długość życia</t>
  </si>
  <si>
    <t> Angola</t>
  </si>
  <si>
    <t>1. Skonstruuj szereg rozdzielczy przedziałowy (8 przedziałów)</t>
  </si>
  <si>
    <t> AntiguaandBarbuda</t>
  </si>
  <si>
    <t> Argentina</t>
  </si>
  <si>
    <t> Armenia</t>
  </si>
  <si>
    <t> Australia</t>
  </si>
  <si>
    <t> Austria</t>
  </si>
  <si>
    <t> Azerbaijan</t>
  </si>
  <si>
    <t> Bahamas</t>
  </si>
  <si>
    <t> Bahrain</t>
  </si>
  <si>
    <t> Bangladesh</t>
  </si>
  <si>
    <t> Barbados</t>
  </si>
  <si>
    <t> Belarus</t>
  </si>
  <si>
    <t> Belgium</t>
  </si>
  <si>
    <t> Belize</t>
  </si>
  <si>
    <t> Benin</t>
  </si>
  <si>
    <t>2. Na podstawie szeregu rodzielczego przedziałowego, skonstruuj histogram</t>
  </si>
  <si>
    <t> Bhutan</t>
  </si>
  <si>
    <t>3. Opisz rozkład i przedstaw podstawowe parametry próby:</t>
  </si>
  <si>
    <t> Bolivia</t>
  </si>
  <si>
    <t> BosniaandHerzegovina</t>
  </si>
  <si>
    <t>1. Jedno czy wielomodalny?</t>
  </si>
  <si>
    <t> Botswana</t>
  </si>
  <si>
    <t>2. Lewo czy prawoskośny?</t>
  </si>
  <si>
    <t> Brazil</t>
  </si>
  <si>
    <t>3. Jaka jest wartość mediany w stosunku do średniej?</t>
  </si>
  <si>
    <t> Brunei</t>
  </si>
  <si>
    <t>4. Wskaż kraje z minimalną i maksymalną długością życia</t>
  </si>
  <si>
    <t> Bulgaria</t>
  </si>
  <si>
    <t>5. Czy w próbie obserwujemy wartości skrajne?</t>
  </si>
  <si>
    <t> BurkinaFaso</t>
  </si>
  <si>
    <t> Burundi</t>
  </si>
  <si>
    <t> Cambodia</t>
  </si>
  <si>
    <t> Cameroon</t>
  </si>
  <si>
    <t> Canada</t>
  </si>
  <si>
    <t> CapeVerde</t>
  </si>
  <si>
    <t> CentralAfricanRepublic</t>
  </si>
  <si>
    <t> Chad</t>
  </si>
  <si>
    <t> Chile</t>
  </si>
  <si>
    <t> China</t>
  </si>
  <si>
    <t> Colombia</t>
  </si>
  <si>
    <t> Comoros</t>
  </si>
  <si>
    <t> CostaRica</t>
  </si>
  <si>
    <t> Côted'Ivoire</t>
  </si>
  <si>
    <t> Croatia</t>
  </si>
  <si>
    <t> Cuba</t>
  </si>
  <si>
    <t> Cyprus</t>
  </si>
  <si>
    <t> CzechRepublic</t>
  </si>
  <si>
    <t> DemocraticRepublicoftheCongo</t>
  </si>
  <si>
    <t> Denmark</t>
  </si>
  <si>
    <t> Djibouti</t>
  </si>
  <si>
    <t> Dominica</t>
  </si>
  <si>
    <t> DominicanRepublic</t>
  </si>
  <si>
    <t> Ecuador</t>
  </si>
  <si>
    <t> Egypt</t>
  </si>
  <si>
    <t> ElSalvador</t>
  </si>
  <si>
    <t> EquatorialGuinea</t>
  </si>
  <si>
    <t> Eritrea</t>
  </si>
  <si>
    <t> Estonia</t>
  </si>
  <si>
    <t> Ethiopia</t>
  </si>
  <si>
    <t> Fiji</t>
  </si>
  <si>
    <t> Finland</t>
  </si>
  <si>
    <t> France</t>
  </si>
  <si>
    <t> Gabon</t>
  </si>
  <si>
    <t> Gambia</t>
  </si>
  <si>
    <t> Georgia</t>
  </si>
  <si>
    <t> Germany</t>
  </si>
  <si>
    <t> Ghana</t>
  </si>
  <si>
    <t> Greece</t>
  </si>
  <si>
    <t> Grenada</t>
  </si>
  <si>
    <t> Guatemala</t>
  </si>
  <si>
    <t> Guinea</t>
  </si>
  <si>
    <t> GuineaBissau</t>
  </si>
  <si>
    <t> Guyana</t>
  </si>
  <si>
    <t> Haiti</t>
  </si>
  <si>
    <t> Honduras</t>
  </si>
  <si>
    <t> HongKong</t>
  </si>
  <si>
    <t> Hungary</t>
  </si>
  <si>
    <t> Iceland</t>
  </si>
  <si>
    <t> India</t>
  </si>
  <si>
    <t> Indonesia</t>
  </si>
  <si>
    <t> Iran</t>
  </si>
  <si>
    <t> Iraq</t>
  </si>
  <si>
    <t> Ireland</t>
  </si>
  <si>
    <t> Israel</t>
  </si>
  <si>
    <t> Italy</t>
  </si>
  <si>
    <t> Jamaica</t>
  </si>
  <si>
    <t> Japan</t>
  </si>
  <si>
    <t> Jordan</t>
  </si>
  <si>
    <t> Kazakhstan</t>
  </si>
  <si>
    <t> Kenya</t>
  </si>
  <si>
    <t> Kiribati</t>
  </si>
  <si>
    <t> Kuwait</t>
  </si>
  <si>
    <t> Kyrgyzstan</t>
  </si>
  <si>
    <t> Laos</t>
  </si>
  <si>
    <t> Latvia</t>
  </si>
  <si>
    <t> Lebanon</t>
  </si>
  <si>
    <t> Lesotho</t>
  </si>
  <si>
    <t> Liberia</t>
  </si>
  <si>
    <t> Libya</t>
  </si>
  <si>
    <t> Liechtenstein</t>
  </si>
  <si>
    <t> Lithuania</t>
  </si>
  <si>
    <t> Luxembourg</t>
  </si>
  <si>
    <t> Macedonia</t>
  </si>
  <si>
    <t> Madagascar</t>
  </si>
  <si>
    <t> Malawi</t>
  </si>
  <si>
    <t> Malaysia</t>
  </si>
  <si>
    <t> Maldives</t>
  </si>
  <si>
    <t> Mali</t>
  </si>
  <si>
    <t> Malta</t>
  </si>
  <si>
    <t> MarshallIslands</t>
  </si>
  <si>
    <t> Mauritania</t>
  </si>
  <si>
    <t> Mauritius</t>
  </si>
  <si>
    <t> Mexico</t>
  </si>
  <si>
    <t> Micronesia</t>
  </si>
  <si>
    <t> Moldova</t>
  </si>
  <si>
    <t> Monaco</t>
  </si>
  <si>
    <t> Mongolia</t>
  </si>
  <si>
    <t> Montenegro</t>
  </si>
  <si>
    <t> Morocco</t>
  </si>
  <si>
    <t> Mozambique</t>
  </si>
  <si>
    <t> Myanmar</t>
  </si>
  <si>
    <t> Namibia</t>
  </si>
  <si>
    <t> Nauru</t>
  </si>
  <si>
    <t> Netherlands</t>
  </si>
  <si>
    <t> NewZealand</t>
  </si>
  <si>
    <t> Nicaragua</t>
  </si>
  <si>
    <t> Niger</t>
  </si>
  <si>
    <t> Nigeria</t>
  </si>
  <si>
    <t> NorthKorea</t>
  </si>
  <si>
    <t> Norway</t>
  </si>
  <si>
    <t> Oman</t>
  </si>
  <si>
    <t> Pakistan</t>
  </si>
  <si>
    <t> Palau</t>
  </si>
  <si>
    <t> Panama</t>
  </si>
  <si>
    <t> PapuaNewGuinea</t>
  </si>
  <si>
    <t> Paraguay</t>
  </si>
  <si>
    <t> Peru</t>
  </si>
  <si>
    <t> Philippines</t>
  </si>
  <si>
    <t> Poland</t>
  </si>
  <si>
    <t> Portugal</t>
  </si>
  <si>
    <t> Qatar</t>
  </si>
  <si>
    <t> RepublicoftheCongo</t>
  </si>
  <si>
    <t> Romania</t>
  </si>
  <si>
    <t> Russia</t>
  </si>
  <si>
    <t> Rwanda</t>
  </si>
  <si>
    <t> SaintKittsandNevis</t>
  </si>
  <si>
    <t> SaintLucia</t>
  </si>
  <si>
    <t> SaintVincentandtheGrenadines</t>
  </si>
  <si>
    <t> Samoa</t>
  </si>
  <si>
    <t> SanMarino</t>
  </si>
  <si>
    <t> SaoTomeandPrincipe</t>
  </si>
  <si>
    <t> SaudiArabia</t>
  </si>
  <si>
    <t> Senegal</t>
  </si>
  <si>
    <t> Serbia</t>
  </si>
  <si>
    <t> Seychelles</t>
  </si>
  <si>
    <t> SierraLeone</t>
  </si>
  <si>
    <t> Singapore</t>
  </si>
  <si>
    <t> Slovakia</t>
  </si>
  <si>
    <t> Slovenia</t>
  </si>
  <si>
    <t> SolomonIslands</t>
  </si>
  <si>
    <t> Somalia</t>
  </si>
  <si>
    <t> SouthAfrica</t>
  </si>
  <si>
    <t> SouthKorea</t>
  </si>
  <si>
    <t> Spain</t>
  </si>
  <si>
    <t> SriLanka</t>
  </si>
  <si>
    <t> Sudan</t>
  </si>
  <si>
    <t> Suriname</t>
  </si>
  <si>
    <t> Swaziland</t>
  </si>
  <si>
    <t> Sweden</t>
  </si>
  <si>
    <t> Switzerland</t>
  </si>
  <si>
    <t> Syria</t>
  </si>
  <si>
    <t> Taiwan</t>
  </si>
  <si>
    <t> Tajikistan</t>
  </si>
  <si>
    <t> Tanzania</t>
  </si>
  <si>
    <t> Thailand</t>
  </si>
  <si>
    <t> Timor-Leste</t>
  </si>
  <si>
    <t> Togo</t>
  </si>
  <si>
    <t> Tonga</t>
  </si>
  <si>
    <t> TrinidadandTobago</t>
  </si>
  <si>
    <t> Tunisia</t>
  </si>
  <si>
    <t> Turkey</t>
  </si>
  <si>
    <t> Turkmenistan</t>
  </si>
  <si>
    <t> Uganda</t>
  </si>
  <si>
    <t> Ukraine</t>
  </si>
  <si>
    <t> UnitedArabEmirates</t>
  </si>
  <si>
    <t> UnitedKingdom</t>
  </si>
  <si>
    <t> UnitedStates</t>
  </si>
  <si>
    <t> Uruguay</t>
  </si>
  <si>
    <t> Uzbekistan</t>
  </si>
  <si>
    <t> Vanuatu</t>
  </si>
  <si>
    <t> Venezuela</t>
  </si>
  <si>
    <t> Vietnam</t>
  </si>
  <si>
    <t> Yemen</t>
  </si>
  <si>
    <t> Zambia</t>
  </si>
  <si>
    <t> Zimbabwe</t>
  </si>
  <si>
    <t>Afghanistan</t>
  </si>
  <si>
    <t>Albania</t>
  </si>
  <si>
    <t>Algeria</t>
  </si>
  <si>
    <t>Andorra</t>
  </si>
  <si>
    <t>Nepal</t>
  </si>
  <si>
    <t>W tabeli przedstawiono wyniki z 8 ostanich konkursów dla czterech skoczków narciarskich</t>
  </si>
  <si>
    <t>Na podstawie poniższych danych wybierz jednego zawodnika na najbliższe zawody drużynowe.</t>
  </si>
  <si>
    <t>Skoczek\Konkurs</t>
  </si>
  <si>
    <t>Wbieram skoczka:</t>
  </si>
  <si>
    <t>Uzasadnienie:</t>
  </si>
  <si>
    <t>min</t>
  </si>
  <si>
    <t>max</t>
  </si>
  <si>
    <t>B</t>
  </si>
  <si>
    <t>C</t>
  </si>
  <si>
    <t>Przykład</t>
  </si>
  <si>
    <t>Parametry próby</t>
  </si>
  <si>
    <t>średnia</t>
  </si>
  <si>
    <t>mediana</t>
  </si>
  <si>
    <t>klasyczne</t>
  </si>
  <si>
    <t>pozycyjne</t>
  </si>
  <si>
    <t>odchylenie standardowe</t>
  </si>
  <si>
    <t>wariancja</t>
  </si>
  <si>
    <t>wskaźnik zmienności</t>
  </si>
  <si>
    <t>odchylenie ćwiartkowe</t>
  </si>
  <si>
    <t>kwantyle</t>
  </si>
  <si>
    <t xml:space="preserve">pozycyjny wskaźnik zmienności </t>
  </si>
  <si>
    <t>modalna</t>
  </si>
  <si>
    <t>wpółczynnik skośności</t>
  </si>
  <si>
    <t>pozycyjny wsp. skosności</t>
  </si>
  <si>
    <t>Szereg rozdzielczy</t>
  </si>
  <si>
    <t>punktowy</t>
  </si>
  <si>
    <t>przedziałowy</t>
  </si>
  <si>
    <t>histogram</t>
  </si>
  <si>
    <t>dystybuanta empiryczna</t>
  </si>
  <si>
    <t>częstość empiryczna</t>
  </si>
  <si>
    <t>xi</t>
  </si>
  <si>
    <t>ni</t>
  </si>
  <si>
    <t>Fi</t>
  </si>
  <si>
    <t>max liczba przedziałów (5*Log(N))</t>
  </si>
  <si>
    <t>Reguły tworzenia szeregu rozdzielczego przedziałowego:</t>
  </si>
  <si>
    <t xml:space="preserve">1. </t>
  </si>
  <si>
    <t xml:space="preserve">Wszystkie przedziały powinny mieć tę samą rozpiętość </t>
  </si>
  <si>
    <t>2.</t>
  </si>
  <si>
    <t xml:space="preserve">3. </t>
  </si>
  <si>
    <t>NIE ma przedziałów pustych!</t>
  </si>
  <si>
    <t>4.</t>
  </si>
  <si>
    <t>Każda wartość z próby MUSI znaleźć się TYLKO w jednym przedziale</t>
  </si>
  <si>
    <t>5.</t>
  </si>
  <si>
    <t>Wszystkie wartości z próby MUSZĄ znaleźć się w jakimś przedziale</t>
  </si>
  <si>
    <t>W szeregu rozdzielczym przedziałowym DOLNY koniec jest zazwyczaj zamknięty</t>
  </si>
  <si>
    <t>-</t>
  </si>
  <si>
    <t>klasa</t>
  </si>
  <si>
    <t>liczebność</t>
  </si>
  <si>
    <t>częstość</t>
  </si>
  <si>
    <t>częstość skumulowana (dystrybuanta empiryczna) suma częstości dla danego miejsca</t>
  </si>
  <si>
    <t>górna granica ostatniego przedziału (i*k + min)</t>
  </si>
  <si>
    <t>etykiety</t>
  </si>
  <si>
    <t>25-48</t>
  </si>
  <si>
    <t>48-71</t>
  </si>
  <si>
    <t>71-94</t>
  </si>
  <si>
    <t>94-117</t>
  </si>
  <si>
    <t>117-140</t>
  </si>
  <si>
    <t>140-163</t>
  </si>
  <si>
    <t>163-186</t>
  </si>
  <si>
    <t>186-209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</si>
</sst>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0"/>
      <name val="Arial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" fillId="0" borderId="0"/>
    <xf numFmtId="0" fontId="15" fillId="20" borderId="1" applyNumberFormat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29" fillId="0" borderId="0" applyFont="0" applyFill="0" applyBorder="0" applyAlignment="0" applyProtection="0"/>
  </cellStyleXfs>
  <cellXfs count="174">
    <xf numFmtId="0" fontId="0" fillId="0" borderId="0" xfId="0"/>
    <xf numFmtId="0" fontId="0" fillId="0" borderId="10" xfId="0" applyBorder="1"/>
    <xf numFmtId="0" fontId="2" fillId="0" borderId="0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0" xfId="0" applyBorder="1"/>
    <xf numFmtId="0" fontId="0" fillId="0" borderId="0" xfId="0" applyFill="1" applyBorder="1"/>
    <xf numFmtId="2" fontId="0" fillId="0" borderId="0" xfId="0" applyNumberFormat="1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" fontId="26" fillId="25" borderId="10" xfId="0" applyNumberFormat="1" applyFont="1" applyFill="1" applyBorder="1" applyAlignment="1">
      <alignment horizontal="center" wrapText="1"/>
    </xf>
    <xf numFmtId="0" fontId="3" fillId="0" borderId="0" xfId="0" applyFont="1"/>
    <xf numFmtId="0" fontId="3" fillId="25" borderId="10" xfId="0" applyFont="1" applyFill="1" applyBorder="1" applyAlignment="1">
      <alignment horizontal="center"/>
    </xf>
    <xf numFmtId="0" fontId="3" fillId="0" borderId="10" xfId="0" applyFont="1" applyBorder="1"/>
    <xf numFmtId="2" fontId="0" fillId="0" borderId="10" xfId="0" applyNumberFormat="1" applyBorder="1"/>
    <xf numFmtId="2" fontId="0" fillId="0" borderId="10" xfId="0" applyNumberFormat="1" applyBorder="1" applyAlignment="1">
      <alignment horizontal="center"/>
    </xf>
    <xf numFmtId="1" fontId="26" fillId="0" borderId="0" xfId="0" applyNumberFormat="1" applyFont="1" applyFill="1" applyBorder="1" applyAlignment="1">
      <alignment horizontal="left"/>
    </xf>
    <xf numFmtId="0" fontId="3" fillId="26" borderId="10" xfId="0" applyFont="1" applyFill="1" applyBorder="1"/>
    <xf numFmtId="0" fontId="0" fillId="0" borderId="10" xfId="0" applyFill="1" applyBorder="1" applyAlignment="1"/>
    <xf numFmtId="0" fontId="3" fillId="0" borderId="10" xfId="0" applyFont="1" applyFill="1" applyBorder="1" applyAlignment="1"/>
    <xf numFmtId="0" fontId="25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12" xfId="0" applyBorder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3" fillId="0" borderId="0" xfId="0" applyFont="1" applyFill="1" applyBorder="1"/>
    <xf numFmtId="0" fontId="0" fillId="27" borderId="0" xfId="0" applyFill="1"/>
    <xf numFmtId="2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22" fillId="25" borderId="10" xfId="0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0" fillId="28" borderId="0" xfId="0" applyFill="1" applyAlignment="1">
      <alignment horizontal="center"/>
    </xf>
    <xf numFmtId="0" fontId="3" fillId="28" borderId="0" xfId="0" applyFont="1" applyFill="1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8" fillId="0" borderId="0" xfId="43" applyAlignment="1" applyProtection="1">
      <alignment wrapText="1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44"/>
    <xf numFmtId="0" fontId="2" fillId="0" borderId="0" xfId="44" applyFont="1" applyFill="1" applyBorder="1" applyAlignment="1">
      <alignment horizontal="center"/>
    </xf>
    <xf numFmtId="0" fontId="3" fillId="0" borderId="0" xfId="44" applyFill="1" applyBorder="1" applyAlignment="1"/>
    <xf numFmtId="1" fontId="21" fillId="0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5" fillId="26" borderId="10" xfId="0" applyFont="1" applyFill="1" applyBorder="1" applyAlignment="1">
      <alignment horizontal="center"/>
    </xf>
    <xf numFmtId="0" fontId="0" fillId="31" borderId="10" xfId="0" applyFill="1" applyBorder="1"/>
    <xf numFmtId="0" fontId="25" fillId="31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2" borderId="0" xfId="0" applyFont="1" applyFill="1"/>
    <xf numFmtId="0" fontId="0" fillId="32" borderId="0" xfId="0" applyFill="1"/>
    <xf numFmtId="0" fontId="0" fillId="0" borderId="0" xfId="0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9" fontId="25" fillId="0" borderId="10" xfId="45" applyFont="1" applyBorder="1" applyAlignment="1">
      <alignment horizontal="center"/>
    </xf>
    <xf numFmtId="0" fontId="0" fillId="33" borderId="0" xfId="0" applyFill="1" applyAlignment="1">
      <alignment horizontal="center"/>
    </xf>
    <xf numFmtId="0" fontId="3" fillId="33" borderId="0" xfId="0" applyFont="1" applyFill="1" applyAlignment="1">
      <alignment horizontal="left"/>
    </xf>
    <xf numFmtId="1" fontId="0" fillId="33" borderId="10" xfId="0" applyNumberFormat="1" applyFill="1" applyBorder="1" applyAlignment="1">
      <alignment horizontal="center"/>
    </xf>
    <xf numFmtId="1" fontId="0" fillId="29" borderId="10" xfId="0" applyNumberFormat="1" applyFill="1" applyBorder="1" applyAlignment="1">
      <alignment horizontal="center"/>
    </xf>
    <xf numFmtId="1" fontId="0" fillId="0" borderId="10" xfId="0" applyNumberFormat="1" applyBorder="1"/>
    <xf numFmtId="0" fontId="3" fillId="0" borderId="0" xfId="44" applyFill="1" applyBorder="1"/>
    <xf numFmtId="16" fontId="25" fillId="34" borderId="10" xfId="44" quotePrefix="1" applyNumberFormat="1" applyFont="1" applyFill="1" applyBorder="1" applyAlignment="1">
      <alignment horizontal="center" vertical="center"/>
    </xf>
    <xf numFmtId="0" fontId="3" fillId="35" borderId="10" xfId="44" applyFill="1" applyBorder="1" applyAlignment="1">
      <alignment horizontal="center"/>
    </xf>
    <xf numFmtId="0" fontId="3" fillId="35" borderId="10" xfId="44" applyFill="1" applyBorder="1" applyAlignment="1">
      <alignment horizontal="center" vertical="center"/>
    </xf>
    <xf numFmtId="2" fontId="3" fillId="0" borderId="10" xfId="44" applyNumberFormat="1" applyFill="1" applyBorder="1" applyAlignment="1"/>
    <xf numFmtId="9" fontId="3" fillId="0" borderId="10" xfId="45" applyFont="1" applyFill="1" applyBorder="1" applyAlignment="1"/>
    <xf numFmtId="1" fontId="30" fillId="0" borderId="0" xfId="0" applyNumberFormat="1" applyFont="1" applyFill="1" applyBorder="1" applyAlignment="1">
      <alignment horizontal="left"/>
    </xf>
    <xf numFmtId="1" fontId="31" fillId="25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6" borderId="10" xfId="0" applyFill="1" applyBorder="1"/>
    <xf numFmtId="0" fontId="3" fillId="36" borderId="12" xfId="0" applyFont="1" applyFill="1" applyBorder="1" applyAlignment="1">
      <alignment horizontal="center"/>
    </xf>
    <xf numFmtId="164" fontId="0" fillId="0" borderId="0" xfId="0" applyNumberFormat="1" applyBorder="1"/>
    <xf numFmtId="16" fontId="25" fillId="34" borderId="12" xfId="44" quotePrefix="1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5" fillId="28" borderId="12" xfId="0" applyFont="1" applyFill="1" applyBorder="1" applyAlignment="1">
      <alignment horizontal="center"/>
    </xf>
    <xf numFmtId="16" fontId="3" fillId="35" borderId="10" xfId="44" quotePrefix="1" applyNumberForma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NumberFormat="1"/>
    <xf numFmtId="0" fontId="25" fillId="0" borderId="0" xfId="0" applyFont="1" applyAlignment="1"/>
    <xf numFmtId="164" fontId="25" fillId="0" borderId="0" xfId="0" applyNumberFormat="1" applyFont="1" applyAlignment="1">
      <alignment horizontal="center" wrapText="1"/>
    </xf>
    <xf numFmtId="164" fontId="25" fillId="0" borderId="0" xfId="0" applyNumberFormat="1" applyFont="1" applyAlignment="1">
      <alignment horizontal="center"/>
    </xf>
    <xf numFmtId="164" fontId="3" fillId="0" borderId="0" xfId="0" applyNumberFormat="1" applyFont="1"/>
    <xf numFmtId="0" fontId="0" fillId="0" borderId="0" xfId="0" applyAlignment="1"/>
    <xf numFmtId="164" fontId="3" fillId="0" borderId="0" xfId="0" applyNumberFormat="1" applyFont="1" applyAlignment="1">
      <alignment horizontal="center" wrapText="1"/>
    </xf>
    <xf numFmtId="0" fontId="0" fillId="27" borderId="10" xfId="0" applyFill="1" applyBorder="1" applyAlignment="1">
      <alignment horizontal="center" wrapText="1"/>
    </xf>
    <xf numFmtId="0" fontId="3" fillId="27" borderId="10" xfId="0" applyFont="1" applyFill="1" applyBorder="1" applyAlignment="1">
      <alignment horizontal="center" wrapText="1"/>
    </xf>
    <xf numFmtId="0" fontId="0" fillId="25" borderId="12" xfId="0" applyFill="1" applyBorder="1" applyAlignment="1">
      <alignment horizontal="center"/>
    </xf>
    <xf numFmtId="0" fontId="0" fillId="25" borderId="12" xfId="0" applyFill="1" applyBorder="1" applyAlignment="1">
      <alignment horizontal="center" wrapText="1"/>
    </xf>
    <xf numFmtId="2" fontId="3" fillId="0" borderId="10" xfId="0" applyNumberFormat="1" applyFont="1" applyBorder="1" applyAlignment="1">
      <alignment horizontal="center"/>
    </xf>
    <xf numFmtId="164" fontId="25" fillId="0" borderId="0" xfId="0" applyNumberFormat="1" applyFont="1"/>
    <xf numFmtId="0" fontId="3" fillId="0" borderId="0" xfId="0" applyFont="1" applyAlignment="1"/>
    <xf numFmtId="164" fontId="0" fillId="0" borderId="0" xfId="0" applyNumberFormat="1" applyAlignment="1">
      <alignment horizontal="center"/>
    </xf>
    <xf numFmtId="0" fontId="2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44" applyNumberFormat="1"/>
    <xf numFmtId="0" fontId="3" fillId="0" borderId="0" xfId="0" quotePrefix="1" applyFont="1"/>
    <xf numFmtId="1" fontId="0" fillId="0" borderId="12" xfId="0" applyNumberFormat="1" applyBorder="1"/>
    <xf numFmtId="2" fontId="0" fillId="0" borderId="0" xfId="45" applyNumberFormat="1" applyFont="1"/>
    <xf numFmtId="0" fontId="0" fillId="37" borderId="0" xfId="0" applyFill="1"/>
    <xf numFmtId="0" fontId="3" fillId="37" borderId="0" xfId="0" applyFont="1" applyFill="1" applyBorder="1"/>
    <xf numFmtId="0" fontId="3" fillId="37" borderId="0" xfId="0" applyFont="1" applyFill="1"/>
    <xf numFmtId="0" fontId="3" fillId="37" borderId="0" xfId="0" applyFont="1" applyFill="1" applyBorder="1" applyAlignment="1"/>
    <xf numFmtId="0" fontId="0" fillId="37" borderId="0" xfId="0" applyFill="1" applyBorder="1"/>
    <xf numFmtId="1" fontId="0" fillId="37" borderId="10" xfId="0" applyNumberFormat="1" applyFill="1" applyBorder="1" applyAlignment="1"/>
    <xf numFmtId="1" fontId="25" fillId="37" borderId="10" xfId="0" applyNumberFormat="1" applyFont="1" applyFill="1" applyBorder="1"/>
    <xf numFmtId="1" fontId="0" fillId="37" borderId="10" xfId="0" applyNumberFormat="1" applyFill="1" applyBorder="1"/>
    <xf numFmtId="0" fontId="2" fillId="37" borderId="0" xfId="0" applyFont="1" applyFill="1" applyBorder="1" applyAlignment="1">
      <alignment horizontal="center"/>
    </xf>
    <xf numFmtId="0" fontId="0" fillId="37" borderId="10" xfId="0" applyFill="1" applyBorder="1"/>
    <xf numFmtId="0" fontId="0" fillId="37" borderId="0" xfId="0" applyFill="1" applyBorder="1" applyAlignment="1"/>
    <xf numFmtId="0" fontId="25" fillId="37" borderId="0" xfId="0" applyFont="1" applyFill="1"/>
    <xf numFmtId="2" fontId="0" fillId="37" borderId="0" xfId="0" applyNumberFormat="1" applyFill="1" applyBorder="1"/>
    <xf numFmtId="0" fontId="0" fillId="37" borderId="10" xfId="0" applyFill="1" applyBorder="1" applyAlignment="1">
      <alignment horizontal="center" vertical="center" wrapText="1"/>
    </xf>
    <xf numFmtId="0" fontId="3" fillId="37" borderId="10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/>
    </xf>
    <xf numFmtId="0" fontId="0" fillId="37" borderId="10" xfId="0" applyFill="1" applyBorder="1" applyAlignment="1">
      <alignment horizontal="center" wrapText="1"/>
    </xf>
    <xf numFmtId="1" fontId="0" fillId="37" borderId="10" xfId="0" applyNumberFormat="1" applyFill="1" applyBorder="1" applyAlignment="1">
      <alignment horizontal="center"/>
    </xf>
    <xf numFmtId="2" fontId="0" fillId="37" borderId="13" xfId="0" applyNumberFormat="1" applyFill="1" applyBorder="1" applyAlignment="1">
      <alignment horizontal="center"/>
    </xf>
    <xf numFmtId="0" fontId="0" fillId="37" borderId="0" xfId="0" applyFill="1" applyBorder="1" applyAlignment="1">
      <alignment horizontal="center"/>
    </xf>
    <xf numFmtId="1" fontId="0" fillId="37" borderId="0" xfId="0" applyNumberFormat="1" applyFill="1" applyBorder="1" applyAlignment="1"/>
    <xf numFmtId="0" fontId="25" fillId="37" borderId="10" xfId="0" applyFont="1" applyFill="1" applyBorder="1" applyAlignment="1">
      <alignment horizontal="center"/>
    </xf>
    <xf numFmtId="0" fontId="25" fillId="37" borderId="0" xfId="0" applyFont="1" applyFill="1" applyBorder="1"/>
    <xf numFmtId="0" fontId="3" fillId="37" borderId="0" xfId="0" applyFont="1" applyFill="1" applyAlignment="1">
      <alignment horizontal="left"/>
    </xf>
    <xf numFmtId="0" fontId="0" fillId="37" borderId="0" xfId="0" applyFill="1" applyAlignment="1">
      <alignment horizontal="center"/>
    </xf>
    <xf numFmtId="0" fontId="25" fillId="37" borderId="12" xfId="0" applyFont="1" applyFill="1" applyBorder="1" applyAlignment="1">
      <alignment horizontal="center"/>
    </xf>
    <xf numFmtId="3" fontId="0" fillId="37" borderId="0" xfId="0" applyNumberFormat="1" applyFill="1" applyBorder="1" applyAlignment="1">
      <alignment horizontal="center"/>
    </xf>
    <xf numFmtId="0" fontId="3" fillId="30" borderId="0" xfId="0" applyFont="1" applyFill="1" applyAlignment="1">
      <alignment horizontal="left" vertical="center"/>
    </xf>
    <xf numFmtId="0" fontId="0" fillId="30" borderId="0" xfId="0" applyFill="1" applyAlignment="1">
      <alignment horizontal="left" vertical="center"/>
    </xf>
    <xf numFmtId="0" fontId="3" fillId="25" borderId="10" xfId="0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25" borderId="13" xfId="0" applyFont="1" applyFill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0" fillId="25" borderId="10" xfId="0" applyFill="1" applyBorder="1" applyAlignment="1"/>
    <xf numFmtId="0" fontId="3" fillId="30" borderId="0" xfId="0" applyFont="1" applyFill="1" applyAlignment="1">
      <alignment horizontal="left" vertical="center" wrapText="1"/>
    </xf>
    <xf numFmtId="0" fontId="0" fillId="30" borderId="0" xfId="0" applyFill="1" applyAlignment="1">
      <alignment horizontal="left" vertical="center" wrapText="1"/>
    </xf>
    <xf numFmtId="0" fontId="3" fillId="24" borderId="12" xfId="0" applyFont="1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3" fillId="24" borderId="12" xfId="0" applyFont="1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3" fillId="37" borderId="0" xfId="0" applyFont="1" applyFill="1" applyAlignment="1">
      <alignment horizontal="left" vertical="center" wrapText="1"/>
    </xf>
    <xf numFmtId="0" fontId="0" fillId="37" borderId="0" xfId="0" applyFill="1" applyAlignment="1">
      <alignment horizontal="left" vertical="center" wrapText="1"/>
    </xf>
    <xf numFmtId="0" fontId="3" fillId="33" borderId="13" xfId="0" applyFont="1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28" borderId="13" xfId="0" applyFont="1" applyFill="1" applyBorder="1" applyAlignment="1">
      <alignment horizontal="center"/>
    </xf>
    <xf numFmtId="0" fontId="0" fillId="28" borderId="14" xfId="0" applyFill="1" applyBorder="1" applyAlignment="1">
      <alignment horizontal="center"/>
    </xf>
    <xf numFmtId="0" fontId="0" fillId="37" borderId="13" xfId="0" applyFill="1" applyBorder="1" applyAlignment="1">
      <alignment horizontal="center" vertical="center"/>
    </xf>
    <xf numFmtId="0" fontId="0" fillId="37" borderId="14" xfId="0" applyFill="1" applyBorder="1" applyAlignment="1">
      <alignment horizontal="center" vertical="center"/>
    </xf>
    <xf numFmtId="0" fontId="25" fillId="34" borderId="10" xfId="44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0" borderId="0" xfId="44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5" fillId="36" borderId="10" xfId="0" applyFon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3" fillId="36" borderId="10" xfId="0" applyFont="1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/>
    </xf>
  </cellXfs>
  <cellStyles count="46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43" builtinId="8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3" xfId="44"/>
    <cellStyle name="Obliczenia" xfId="36" builtinId="22" customBuiltin="1"/>
    <cellStyle name="Procentowy" xfId="45" builtinId="5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e" xfId="42" builtinId="27" customBuiltin="1"/>
  </cellStyles>
  <dxfs count="0"/>
  <tableStyles count="0" defaultTableStyle="TableStyleMedium9" defaultPivotStyle="PivotStyleLight16"/>
  <colors>
    <mruColors>
      <color rgb="FF50D050"/>
      <color rgb="FFDA26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  <cx:data id="4">
      <cx:numDim type="val">
        <cx:f>_xlchart.v1.9</cx:f>
      </cx:numDim>
    </cx:data>
    <cx:data id="5">
      <cx:numDim type="val">
        <cx:f>_xlchart.v1.11</cx:f>
      </cx:numDim>
    </cx:data>
  </cx:chartData>
  <cx:chart>
    <cx:plotArea>
      <cx:plotAreaRegion>
        <cx:series layoutId="boxWhisker" uniqueId="{31C85724-1F2C-4242-A4C7-693557977345}">
          <cx:tx>
            <cx:txData>
              <cx:f>_xlchart.v1.0</cx:f>
              <cx:v>1-2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E327-4BA7-9851-98F5624075F5}">
          <cx:tx>
            <cx:txData>
              <cx:f>_xlchart.v1.2</cx:f>
              <cx:v>3-4</cx:v>
            </cx:txData>
          </cx:tx>
          <cx:dataId val="1"/>
          <cx:layoutPr>
            <cx:statistics quartileMethod="exclusive"/>
          </cx:layoutPr>
        </cx:series>
        <cx:series layoutId="boxWhisker" uniqueId="{00000002-E327-4BA7-9851-98F5624075F5}">
          <cx:tx>
            <cx:txData>
              <cx:f>_xlchart.v1.4</cx:f>
              <cx:v>6-7</cx:v>
            </cx:txData>
          </cx:tx>
          <cx:dataId val="2"/>
          <cx:layoutPr>
            <cx:statistics quartileMethod="exclusive"/>
          </cx:layoutPr>
        </cx:series>
        <cx:series layoutId="boxWhisker" uniqueId="{00000003-E327-4BA7-9851-98F5624075F5}">
          <cx:tx>
            <cx:txData>
              <cx:f>_xlchart.v1.6</cx:f>
              <cx:v>10-11</cx:v>
            </cx:txData>
          </cx:tx>
          <cx:dataId val="3"/>
          <cx:layoutPr>
            <cx:statistics quartileMethod="exclusive"/>
          </cx:layoutPr>
        </cx:series>
        <cx:series layoutId="boxWhisker" uniqueId="{00000004-E327-4BA7-9851-98F5624075F5}">
          <cx:tx>
            <cx:txData>
              <cx:f>_xlchart.v1.8</cx:f>
              <cx:v>13-14</cx:v>
            </cx:txData>
          </cx:tx>
          <cx:dataId val="4"/>
          <cx:layoutPr>
            <cx:statistics quartileMethod="exclusive"/>
          </cx:layoutPr>
        </cx:series>
        <cx:series layoutId="boxWhisker" uniqueId="{00000005-E327-4BA7-9851-98F5624075F5}">
          <cx:tx>
            <cx:txData>
              <cx:f>_xlchart.v1.10</cx:f>
              <cx:v>17-18</cx:v>
            </cx:txData>
          </cx:tx>
          <cx:dataId val="5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473160</xdr:colOff>
      <xdr:row>0</xdr:row>
      <xdr:rowOff>95250</xdr:rowOff>
    </xdr:from>
    <xdr:to>
      <xdr:col>13</xdr:col>
      <xdr:colOff>433517</xdr:colOff>
      <xdr:row>7</xdr:row>
      <xdr:rowOff>76201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760" y="95250"/>
          <a:ext cx="1789157" cy="13239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13</xdr:col>
      <xdr:colOff>504825</xdr:colOff>
      <xdr:row>0</xdr:row>
      <xdr:rowOff>114299</xdr:rowOff>
    </xdr:from>
    <xdr:to>
      <xdr:col>17</xdr:col>
      <xdr:colOff>38714</xdr:colOff>
      <xdr:row>6</xdr:row>
      <xdr:rowOff>180974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9225" y="114299"/>
          <a:ext cx="1972289" cy="12287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581026</xdr:colOff>
      <xdr:row>3</xdr:row>
      <xdr:rowOff>133351</xdr:rowOff>
    </xdr:from>
    <xdr:to>
      <xdr:col>13</xdr:col>
      <xdr:colOff>504390</xdr:colOff>
      <xdr:row>16</xdr:row>
      <xdr:rowOff>104776</xdr:rowOff>
    </xdr:to>
    <xdr:pic>
      <xdr:nvPicPr>
        <xdr:cNvPr id="2" name="irc_mi" descr="http://1.bp.blogspot.com/-_3rgOun0NGc/Tuir50KG4gI/AAAAAAAABc8/F2e-jho05YE/s640/ski+jumping+olympics+%25283%2529.jpg">
          <a:extLst>
            <a:ext uri="{FF2B5EF4-FFF2-40B4-BE49-F238E27FC236}">
              <a16:creationId xmlns:a16="http://schemas.microsoft.com/office/drawing/2014/main" xmlns="" id="{5F2564C1-A8F9-4748-BE09-14F01344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77026" y="619126"/>
          <a:ext cx="2361764" cy="20764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146538</xdr:colOff>
      <xdr:row>9</xdr:row>
      <xdr:rowOff>78520</xdr:rowOff>
    </xdr:from>
    <xdr:to>
      <xdr:col>18</xdr:col>
      <xdr:colOff>611187</xdr:colOff>
      <xdr:row>35</xdr:row>
      <xdr:rowOff>25034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5" name="Wykres 4">
              <a:extLst>
                <a:ext uri="{FF2B5EF4-FFF2-40B4-BE49-F238E27FC236}">
                  <a16:creationId xmlns:a16="http://schemas.microsoft.com/office/drawing/2014/main" id="{A5E5EBC5-CAB9-441A-B36A-4A94FBF20D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Prostokąt 1"/>
            <xdr:cNvSpPr>
              <a:spLocks noTextEdit="1"/>
            </xdr:cNvSpPr>
          </xdr:nvSpPr>
          <xdr:spPr>
            <a:xfrm>
              <a:off x="4413738" y="1535845"/>
              <a:ext cx="7170249" cy="41565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11"/>
  <sheetViews>
    <sheetView tabSelected="1" zoomScale="90" zoomScaleNormal="90" workbookViewId="0">
      <selection activeCell="G4" sqref="G4"/>
    </sheetView>
  </sheetViews>
  <sheetFormatPr defaultRowHeight="12.75"/>
  <cols>
    <col min="1" max="1" width="10.140625" customWidth="1"/>
    <col min="2" max="2" width="6.140625" customWidth="1"/>
    <col min="3" max="3" width="10.85546875" customWidth="1"/>
    <col min="4" max="4" width="14.140625" bestFit="1" customWidth="1"/>
    <col min="6" max="6" width="15.28515625" customWidth="1"/>
    <col min="7" max="7" width="17.28515625" customWidth="1"/>
    <col min="8" max="8" width="6.7109375" customWidth="1"/>
    <col min="9" max="10" width="6.28515625" customWidth="1"/>
    <col min="11" max="11" width="8" customWidth="1"/>
    <col min="12" max="12" width="7.28515625" customWidth="1"/>
  </cols>
  <sheetData>
    <row r="1" spans="1:10" ht="44.25" customHeight="1">
      <c r="A1" s="68" t="s">
        <v>41</v>
      </c>
      <c r="B1" s="68" t="s">
        <v>11</v>
      </c>
      <c r="C1" s="68" t="s">
        <v>42</v>
      </c>
      <c r="D1" s="68" t="s">
        <v>46</v>
      </c>
      <c r="E1" s="4"/>
      <c r="F1" s="67" t="s">
        <v>110</v>
      </c>
    </row>
    <row r="2" spans="1:10" ht="14.25">
      <c r="A2" s="69">
        <v>1</v>
      </c>
      <c r="B2" s="69" t="s">
        <v>10</v>
      </c>
      <c r="C2" s="70" t="s">
        <v>43</v>
      </c>
      <c r="D2" s="71" t="s">
        <v>47</v>
      </c>
      <c r="F2" s="15"/>
    </row>
    <row r="3" spans="1:10" ht="15.75">
      <c r="A3" s="69">
        <v>2</v>
      </c>
      <c r="B3" s="69" t="s">
        <v>10</v>
      </c>
      <c r="C3" s="70" t="s">
        <v>43</v>
      </c>
      <c r="D3" s="71" t="s">
        <v>47</v>
      </c>
      <c r="F3" s="9" t="s">
        <v>50</v>
      </c>
      <c r="G3" s="11" t="s">
        <v>15</v>
      </c>
      <c r="H3" s="9" t="s">
        <v>14</v>
      </c>
    </row>
    <row r="4" spans="1:10">
      <c r="A4" s="69">
        <v>3</v>
      </c>
      <c r="B4" s="69" t="s">
        <v>10</v>
      </c>
      <c r="C4" s="70" t="s">
        <v>44</v>
      </c>
      <c r="D4" s="71" t="s">
        <v>47</v>
      </c>
      <c r="F4" s="36" t="s">
        <v>51</v>
      </c>
      <c r="G4" s="7"/>
      <c r="H4" s="14"/>
    </row>
    <row r="5" spans="1:10">
      <c r="A5" s="69">
        <v>4</v>
      </c>
      <c r="B5" s="69" t="s">
        <v>10</v>
      </c>
      <c r="C5" s="70" t="s">
        <v>43</v>
      </c>
      <c r="D5" s="71" t="s">
        <v>47</v>
      </c>
      <c r="F5" s="36" t="s">
        <v>52</v>
      </c>
      <c r="G5" s="50"/>
      <c r="H5" s="14"/>
    </row>
    <row r="6" spans="1:10">
      <c r="A6" s="69">
        <v>5</v>
      </c>
      <c r="B6" s="69" t="s">
        <v>9</v>
      </c>
      <c r="C6" s="70" t="s">
        <v>44</v>
      </c>
      <c r="D6" s="71" t="s">
        <v>49</v>
      </c>
      <c r="F6" s="45" t="s">
        <v>45</v>
      </c>
      <c r="G6" s="50"/>
      <c r="H6" s="14"/>
    </row>
    <row r="7" spans="1:10">
      <c r="A7" s="69">
        <v>6</v>
      </c>
      <c r="B7" s="69" t="s">
        <v>10</v>
      </c>
      <c r="C7" s="70" t="s">
        <v>45</v>
      </c>
      <c r="D7" s="69" t="s">
        <v>47</v>
      </c>
      <c r="F7" s="16" t="s">
        <v>0</v>
      </c>
      <c r="G7" s="46">
        <f>SUM(G4:G6)</f>
        <v>0</v>
      </c>
      <c r="H7" s="46">
        <f>SUM(H4:H6)</f>
        <v>0</v>
      </c>
    </row>
    <row r="8" spans="1:10">
      <c r="A8" s="69">
        <v>7</v>
      </c>
      <c r="B8" s="69" t="s">
        <v>10</v>
      </c>
      <c r="C8" s="70" t="s">
        <v>45</v>
      </c>
      <c r="D8" s="69" t="s">
        <v>48</v>
      </c>
    </row>
    <row r="9" spans="1:10">
      <c r="A9" s="69">
        <v>8</v>
      </c>
      <c r="B9" s="69" t="s">
        <v>10</v>
      </c>
      <c r="C9" s="70" t="s">
        <v>43</v>
      </c>
      <c r="D9" s="69" t="s">
        <v>49</v>
      </c>
    </row>
    <row r="10" spans="1:10">
      <c r="A10" s="69">
        <v>9</v>
      </c>
      <c r="B10" s="69" t="s">
        <v>10</v>
      </c>
      <c r="C10" s="70" t="s">
        <v>43</v>
      </c>
      <c r="D10" s="69" t="s">
        <v>49</v>
      </c>
    </row>
    <row r="11" spans="1:10">
      <c r="A11" s="69">
        <v>10</v>
      </c>
      <c r="B11" s="69" t="s">
        <v>10</v>
      </c>
      <c r="C11" s="70" t="s">
        <v>44</v>
      </c>
      <c r="D11" s="69" t="s">
        <v>49</v>
      </c>
    </row>
    <row r="12" spans="1:10">
      <c r="A12" s="69">
        <v>11</v>
      </c>
      <c r="B12" s="69" t="s">
        <v>10</v>
      </c>
      <c r="C12" s="70" t="s">
        <v>45</v>
      </c>
      <c r="D12" s="69" t="s">
        <v>47</v>
      </c>
      <c r="F12" s="67" t="s">
        <v>111</v>
      </c>
    </row>
    <row r="13" spans="1:10" ht="14.25">
      <c r="A13" s="69">
        <v>12</v>
      </c>
      <c r="B13" s="69" t="s">
        <v>10</v>
      </c>
      <c r="C13" s="70" t="s">
        <v>45</v>
      </c>
      <c r="D13" s="69" t="s">
        <v>49</v>
      </c>
      <c r="F13" s="15"/>
    </row>
    <row r="14" spans="1:10">
      <c r="A14" s="69">
        <v>13</v>
      </c>
      <c r="B14" s="69" t="s">
        <v>10</v>
      </c>
      <c r="C14" s="70" t="s">
        <v>45</v>
      </c>
      <c r="D14" s="71" t="s">
        <v>49</v>
      </c>
      <c r="G14" s="137" t="s">
        <v>11</v>
      </c>
      <c r="H14" s="137"/>
      <c r="I14" s="137"/>
      <c r="J14" s="137"/>
    </row>
    <row r="15" spans="1:10">
      <c r="A15" s="69">
        <v>14</v>
      </c>
      <c r="B15" s="69" t="s">
        <v>9</v>
      </c>
      <c r="C15" s="70" t="s">
        <v>45</v>
      </c>
      <c r="D15" s="71" t="s">
        <v>48</v>
      </c>
      <c r="G15" s="137" t="s">
        <v>10</v>
      </c>
      <c r="H15" s="137"/>
      <c r="I15" s="137" t="s">
        <v>9</v>
      </c>
      <c r="J15" s="137"/>
    </row>
    <row r="16" spans="1:10" ht="15.75" customHeight="1">
      <c r="A16" s="69">
        <v>15</v>
      </c>
      <c r="B16" s="69" t="s">
        <v>10</v>
      </c>
      <c r="C16" s="70" t="s">
        <v>43</v>
      </c>
      <c r="D16" s="71" t="s">
        <v>48</v>
      </c>
      <c r="F16" s="9" t="s">
        <v>50</v>
      </c>
      <c r="G16" s="28" t="s">
        <v>16</v>
      </c>
      <c r="H16" s="29" t="s">
        <v>27</v>
      </c>
      <c r="I16" s="28" t="s">
        <v>16</v>
      </c>
      <c r="J16" s="29" t="s">
        <v>27</v>
      </c>
    </row>
    <row r="17" spans="1:18">
      <c r="A17" s="69">
        <v>16</v>
      </c>
      <c r="B17" s="69" t="s">
        <v>9</v>
      </c>
      <c r="C17" s="70" t="s">
        <v>43</v>
      </c>
      <c r="D17" s="71" t="s">
        <v>49</v>
      </c>
      <c r="F17" s="36" t="s">
        <v>51</v>
      </c>
      <c r="G17" s="37"/>
      <c r="H17" s="14"/>
      <c r="I17" s="50"/>
      <c r="J17" s="14"/>
    </row>
    <row r="18" spans="1:18" ht="16.5" customHeight="1">
      <c r="A18" s="69">
        <v>17</v>
      </c>
      <c r="B18" s="69" t="s">
        <v>9</v>
      </c>
      <c r="C18" s="70" t="s">
        <v>43</v>
      </c>
      <c r="D18" s="69" t="s">
        <v>48</v>
      </c>
      <c r="F18" s="36" t="s">
        <v>52</v>
      </c>
      <c r="G18" s="50"/>
      <c r="H18" s="14"/>
      <c r="I18" s="50"/>
      <c r="J18" s="14"/>
    </row>
    <row r="19" spans="1:18">
      <c r="A19" s="69">
        <v>18</v>
      </c>
      <c r="B19" s="69" t="s">
        <v>9</v>
      </c>
      <c r="C19" s="70" t="s">
        <v>43</v>
      </c>
      <c r="D19" s="71" t="s">
        <v>47</v>
      </c>
      <c r="F19" s="45" t="s">
        <v>45</v>
      </c>
      <c r="G19" s="50"/>
      <c r="H19" s="14"/>
      <c r="I19" s="50"/>
      <c r="J19" s="14"/>
    </row>
    <row r="20" spans="1:18">
      <c r="A20" s="69">
        <v>19</v>
      </c>
      <c r="B20" s="69" t="s">
        <v>9</v>
      </c>
      <c r="C20" s="70" t="s">
        <v>43</v>
      </c>
      <c r="D20" s="71" t="s">
        <v>47</v>
      </c>
      <c r="F20" s="16" t="s">
        <v>0</v>
      </c>
      <c r="G20" s="46">
        <f>SUM(G17:G19)</f>
        <v>0</v>
      </c>
      <c r="H20" s="46">
        <f>SUM(H17:H19)</f>
        <v>0</v>
      </c>
      <c r="I20" s="46">
        <f>SUM(I17:I19)</f>
        <v>0</v>
      </c>
      <c r="J20" s="46">
        <f>SUM(J17:J19)</f>
        <v>0</v>
      </c>
    </row>
    <row r="21" spans="1:18">
      <c r="A21" s="69">
        <v>20</v>
      </c>
      <c r="B21" s="69" t="s">
        <v>9</v>
      </c>
      <c r="C21" s="70" t="s">
        <v>44</v>
      </c>
      <c r="D21" s="71" t="s">
        <v>47</v>
      </c>
    </row>
    <row r="22" spans="1:18">
      <c r="A22" s="69">
        <v>21</v>
      </c>
      <c r="B22" s="69" t="s">
        <v>10</v>
      </c>
      <c r="C22" s="70" t="s">
        <v>44</v>
      </c>
      <c r="D22" s="69" t="s">
        <v>49</v>
      </c>
      <c r="G22" s="10"/>
      <c r="H22" s="10"/>
    </row>
    <row r="23" spans="1:18">
      <c r="A23" s="69">
        <v>22</v>
      </c>
      <c r="B23" s="69" t="s">
        <v>9</v>
      </c>
      <c r="C23" s="70" t="s">
        <v>44</v>
      </c>
      <c r="D23" s="69" t="s">
        <v>49</v>
      </c>
      <c r="F23" s="138" t="s">
        <v>112</v>
      </c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</row>
    <row r="24" spans="1:18">
      <c r="A24" s="69">
        <v>23</v>
      </c>
      <c r="B24" s="69" t="s">
        <v>9</v>
      </c>
      <c r="C24" s="70" t="s">
        <v>45</v>
      </c>
      <c r="D24" s="69" t="s">
        <v>49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</row>
    <row r="25" spans="1:18">
      <c r="A25" s="69">
        <v>24</v>
      </c>
      <c r="B25" s="69" t="s">
        <v>9</v>
      </c>
      <c r="C25" s="70" t="s">
        <v>45</v>
      </c>
      <c r="D25" s="69" t="s">
        <v>49</v>
      </c>
      <c r="F25" s="27"/>
      <c r="G25" s="27"/>
      <c r="H25" s="27"/>
      <c r="I25" s="5"/>
    </row>
    <row r="26" spans="1:18">
      <c r="A26" s="69">
        <v>25</v>
      </c>
      <c r="B26" s="69" t="s">
        <v>9</v>
      </c>
      <c r="C26" s="70" t="s">
        <v>45</v>
      </c>
      <c r="D26" s="69" t="s">
        <v>49</v>
      </c>
    </row>
    <row r="27" spans="1:18">
      <c r="A27" s="69">
        <v>26</v>
      </c>
      <c r="B27" s="69" t="s">
        <v>10</v>
      </c>
      <c r="C27" s="70" t="s">
        <v>45</v>
      </c>
      <c r="D27" s="71" t="s">
        <v>49</v>
      </c>
      <c r="G27" s="137" t="s">
        <v>56</v>
      </c>
      <c r="H27" s="142"/>
      <c r="I27" s="142"/>
      <c r="J27" s="142"/>
      <c r="K27" s="142"/>
      <c r="L27" s="142"/>
    </row>
    <row r="28" spans="1:18">
      <c r="A28" s="69">
        <v>27</v>
      </c>
      <c r="B28" s="69" t="s">
        <v>10</v>
      </c>
      <c r="C28" s="70" t="s">
        <v>45</v>
      </c>
      <c r="D28" s="71" t="s">
        <v>49</v>
      </c>
      <c r="G28" s="140" t="s">
        <v>53</v>
      </c>
      <c r="H28" s="141"/>
      <c r="I28" s="140" t="s">
        <v>54</v>
      </c>
      <c r="J28" s="141"/>
      <c r="K28" s="140" t="s">
        <v>55</v>
      </c>
      <c r="L28" s="141"/>
    </row>
    <row r="29" spans="1:18" ht="19.5">
      <c r="A29" s="69">
        <v>28</v>
      </c>
      <c r="B29" s="69" t="s">
        <v>10</v>
      </c>
      <c r="C29" s="70" t="s">
        <v>45</v>
      </c>
      <c r="D29" s="69" t="s">
        <v>49</v>
      </c>
      <c r="F29" s="9" t="s">
        <v>50</v>
      </c>
      <c r="G29" s="28" t="s">
        <v>16</v>
      </c>
      <c r="H29" s="29" t="s">
        <v>27</v>
      </c>
      <c r="I29" s="28" t="s">
        <v>16</v>
      </c>
      <c r="J29" s="29" t="s">
        <v>27</v>
      </c>
      <c r="K29" s="28" t="s">
        <v>16</v>
      </c>
      <c r="L29" s="29" t="s">
        <v>27</v>
      </c>
    </row>
    <row r="30" spans="1:18">
      <c r="A30" s="69">
        <v>29</v>
      </c>
      <c r="B30" s="69" t="s">
        <v>10</v>
      </c>
      <c r="C30" s="70" t="s">
        <v>45</v>
      </c>
      <c r="D30" s="71" t="s">
        <v>48</v>
      </c>
      <c r="F30" s="36" t="s">
        <v>51</v>
      </c>
      <c r="G30" s="37"/>
      <c r="H30" s="1"/>
      <c r="I30" s="37"/>
      <c r="J30" s="13"/>
      <c r="K30" s="37"/>
      <c r="L30" s="13"/>
    </row>
    <row r="31" spans="1:18" ht="16.5" customHeight="1">
      <c r="A31" s="69">
        <v>30</v>
      </c>
      <c r="B31" s="72" t="s">
        <v>9</v>
      </c>
      <c r="C31" s="70" t="s">
        <v>44</v>
      </c>
      <c r="D31" s="71" t="s">
        <v>48</v>
      </c>
      <c r="F31" s="36" t="s">
        <v>52</v>
      </c>
      <c r="G31" s="37"/>
      <c r="H31" s="1"/>
      <c r="I31" s="37"/>
      <c r="J31" s="13"/>
      <c r="K31" s="37"/>
      <c r="L31" s="13"/>
    </row>
    <row r="32" spans="1:18">
      <c r="A32" s="69">
        <v>31</v>
      </c>
      <c r="B32" s="69" t="s">
        <v>9</v>
      </c>
      <c r="C32" s="70" t="s">
        <v>43</v>
      </c>
      <c r="D32" s="69" t="s">
        <v>48</v>
      </c>
      <c r="F32" s="45" t="s">
        <v>45</v>
      </c>
      <c r="G32" s="37"/>
      <c r="H32" s="1"/>
      <c r="I32" s="37"/>
      <c r="J32" s="13"/>
      <c r="K32" s="37"/>
      <c r="L32" s="13"/>
    </row>
    <row r="33" spans="1:12">
      <c r="A33" s="69">
        <v>32</v>
      </c>
      <c r="B33" s="69" t="s">
        <v>9</v>
      </c>
      <c r="C33" s="70" t="s">
        <v>44</v>
      </c>
      <c r="D33" s="69" t="s">
        <v>47</v>
      </c>
      <c r="F33" s="16" t="s">
        <v>0</v>
      </c>
      <c r="G33" s="46">
        <f>SUM(G30:G32)</f>
        <v>0</v>
      </c>
      <c r="H33" s="46">
        <f t="shared" ref="H33:K33" si="0">SUM(H30:H32)</f>
        <v>0</v>
      </c>
      <c r="I33" s="46">
        <f t="shared" si="0"/>
        <v>0</v>
      </c>
      <c r="J33" s="46">
        <f t="shared" si="0"/>
        <v>0</v>
      </c>
      <c r="K33" s="46">
        <f t="shared" si="0"/>
        <v>0</v>
      </c>
      <c r="L33" s="46">
        <f>SUM(L30:L32)</f>
        <v>0</v>
      </c>
    </row>
    <row r="34" spans="1:12">
      <c r="A34" s="69">
        <v>33</v>
      </c>
      <c r="B34" s="69" t="s">
        <v>9</v>
      </c>
      <c r="C34" s="70" t="s">
        <v>43</v>
      </c>
      <c r="D34" s="69" t="s">
        <v>47</v>
      </c>
    </row>
    <row r="35" spans="1:12">
      <c r="A35" s="69">
        <v>34</v>
      </c>
      <c r="B35" s="69" t="s">
        <v>9</v>
      </c>
      <c r="C35" s="70" t="s">
        <v>43</v>
      </c>
      <c r="D35" s="71" t="s">
        <v>49</v>
      </c>
    </row>
    <row r="36" spans="1:12" ht="15" customHeight="1">
      <c r="A36" s="69">
        <v>35</v>
      </c>
      <c r="B36" s="69" t="s">
        <v>9</v>
      </c>
      <c r="C36" s="70" t="s">
        <v>43</v>
      </c>
      <c r="D36" s="71" t="s">
        <v>48</v>
      </c>
    </row>
    <row r="37" spans="1:12">
      <c r="A37" s="69">
        <v>36</v>
      </c>
      <c r="B37" s="69" t="s">
        <v>10</v>
      </c>
      <c r="C37" s="70" t="s">
        <v>43</v>
      </c>
      <c r="D37" s="71" t="s">
        <v>48</v>
      </c>
    </row>
    <row r="38" spans="1:12">
      <c r="A38" s="69">
        <v>37</v>
      </c>
      <c r="B38" s="69" t="s">
        <v>10</v>
      </c>
      <c r="C38" s="70" t="s">
        <v>43</v>
      </c>
      <c r="D38" s="71" t="s">
        <v>48</v>
      </c>
    </row>
    <row r="39" spans="1:12">
      <c r="A39" s="69">
        <v>38</v>
      </c>
      <c r="B39" s="69" t="s">
        <v>9</v>
      </c>
      <c r="C39" s="70" t="s">
        <v>43</v>
      </c>
      <c r="D39" s="71" t="s">
        <v>47</v>
      </c>
    </row>
    <row r="40" spans="1:12">
      <c r="A40" s="69">
        <v>39</v>
      </c>
      <c r="B40" s="69" t="s">
        <v>9</v>
      </c>
      <c r="C40" s="70" t="s">
        <v>43</v>
      </c>
      <c r="D40" s="71" t="s">
        <v>47</v>
      </c>
      <c r="F40" s="135" t="s">
        <v>57</v>
      </c>
      <c r="G40" s="136"/>
      <c r="H40" s="136"/>
      <c r="I40" s="136"/>
      <c r="J40" s="136"/>
      <c r="K40" s="136"/>
      <c r="L40" s="136"/>
    </row>
    <row r="41" spans="1:12">
      <c r="A41" s="69">
        <v>40</v>
      </c>
      <c r="B41" s="69" t="s">
        <v>10</v>
      </c>
      <c r="C41" s="70" t="s">
        <v>45</v>
      </c>
      <c r="D41" s="69" t="s">
        <v>48</v>
      </c>
    </row>
    <row r="42" spans="1:12">
      <c r="A42" s="69">
        <v>41</v>
      </c>
      <c r="B42" s="69" t="s">
        <v>10</v>
      </c>
      <c r="C42" s="70" t="s">
        <v>45</v>
      </c>
      <c r="D42" s="69" t="s">
        <v>47</v>
      </c>
    </row>
    <row r="43" spans="1:12">
      <c r="A43" s="69">
        <v>42</v>
      </c>
      <c r="B43" s="69" t="s">
        <v>10</v>
      </c>
      <c r="C43" s="70" t="s">
        <v>44</v>
      </c>
      <c r="D43" s="69" t="s">
        <v>48</v>
      </c>
    </row>
    <row r="44" spans="1:12">
      <c r="A44" s="69">
        <v>43</v>
      </c>
      <c r="B44" s="69" t="s">
        <v>10</v>
      </c>
      <c r="C44" s="70" t="s">
        <v>43</v>
      </c>
      <c r="D44" s="69" t="s">
        <v>47</v>
      </c>
    </row>
    <row r="45" spans="1:12">
      <c r="A45" s="69">
        <v>44</v>
      </c>
      <c r="B45" s="69" t="s">
        <v>9</v>
      </c>
      <c r="C45" s="70" t="s">
        <v>43</v>
      </c>
      <c r="D45" s="69" t="s">
        <v>49</v>
      </c>
    </row>
    <row r="46" spans="1:12">
      <c r="A46" s="69">
        <v>45</v>
      </c>
      <c r="B46" s="69" t="s">
        <v>10</v>
      </c>
      <c r="C46" s="70" t="s">
        <v>43</v>
      </c>
      <c r="D46" s="71" t="s">
        <v>48</v>
      </c>
    </row>
    <row r="47" spans="1:12">
      <c r="A47" s="69">
        <v>46</v>
      </c>
      <c r="B47" s="69" t="s">
        <v>10</v>
      </c>
      <c r="C47" s="70" t="s">
        <v>43</v>
      </c>
      <c r="D47" s="69" t="s">
        <v>47</v>
      </c>
    </row>
    <row r="48" spans="1:12">
      <c r="A48" s="69">
        <v>47</v>
      </c>
      <c r="B48" s="69" t="s">
        <v>9</v>
      </c>
      <c r="C48" s="70" t="s">
        <v>45</v>
      </c>
      <c r="D48" s="69" t="s">
        <v>47</v>
      </c>
    </row>
    <row r="49" spans="1:4">
      <c r="A49" s="69">
        <v>48</v>
      </c>
      <c r="B49" s="69" t="s">
        <v>9</v>
      </c>
      <c r="C49" s="70" t="s">
        <v>44</v>
      </c>
      <c r="D49" s="69" t="s">
        <v>48</v>
      </c>
    </row>
    <row r="50" spans="1:4">
      <c r="A50" s="69">
        <v>49</v>
      </c>
      <c r="B50" s="69" t="s">
        <v>10</v>
      </c>
      <c r="C50" s="70" t="s">
        <v>45</v>
      </c>
      <c r="D50" s="71" t="s">
        <v>49</v>
      </c>
    </row>
    <row r="51" spans="1:4">
      <c r="A51" s="69">
        <v>50</v>
      </c>
      <c r="B51" s="69" t="s">
        <v>10</v>
      </c>
      <c r="C51" s="70" t="s">
        <v>45</v>
      </c>
      <c r="D51" s="71" t="s">
        <v>49</v>
      </c>
    </row>
    <row r="52" spans="1:4">
      <c r="A52" s="69">
        <v>51</v>
      </c>
      <c r="B52" s="69" t="s">
        <v>9</v>
      </c>
      <c r="C52" s="70" t="s">
        <v>43</v>
      </c>
      <c r="D52" s="71" t="s">
        <v>48</v>
      </c>
    </row>
    <row r="53" spans="1:4">
      <c r="A53" s="69">
        <v>52</v>
      </c>
      <c r="B53" s="69" t="s">
        <v>10</v>
      </c>
      <c r="C53" s="70" t="s">
        <v>43</v>
      </c>
      <c r="D53" s="71" t="s">
        <v>48</v>
      </c>
    </row>
    <row r="54" spans="1:4">
      <c r="A54" s="69">
        <v>53</v>
      </c>
      <c r="B54" s="69" t="s">
        <v>10</v>
      </c>
      <c r="C54" s="70" t="s">
        <v>43</v>
      </c>
      <c r="D54" s="71" t="s">
        <v>48</v>
      </c>
    </row>
    <row r="55" spans="1:4">
      <c r="A55" s="69">
        <v>54</v>
      </c>
      <c r="B55" s="69" t="s">
        <v>9</v>
      </c>
      <c r="C55" s="70" t="s">
        <v>43</v>
      </c>
      <c r="D55" s="69" t="s">
        <v>48</v>
      </c>
    </row>
    <row r="56" spans="1:4">
      <c r="A56" s="69">
        <v>55</v>
      </c>
      <c r="B56" s="69" t="s">
        <v>9</v>
      </c>
      <c r="C56" s="70" t="s">
        <v>45</v>
      </c>
      <c r="D56" s="69" t="s">
        <v>47</v>
      </c>
    </row>
    <row r="57" spans="1:4">
      <c r="A57" s="69">
        <v>56</v>
      </c>
      <c r="B57" s="69" t="s">
        <v>10</v>
      </c>
      <c r="C57" s="70" t="s">
        <v>45</v>
      </c>
      <c r="D57" s="71" t="s">
        <v>49</v>
      </c>
    </row>
    <row r="58" spans="1:4">
      <c r="A58" s="69">
        <v>57</v>
      </c>
      <c r="B58" s="69" t="s">
        <v>9</v>
      </c>
      <c r="C58" s="70" t="s">
        <v>45</v>
      </c>
      <c r="D58" s="71" t="s">
        <v>49</v>
      </c>
    </row>
    <row r="59" spans="1:4">
      <c r="A59" s="69">
        <v>58</v>
      </c>
      <c r="B59" s="69" t="s">
        <v>10</v>
      </c>
      <c r="C59" s="70" t="s">
        <v>45</v>
      </c>
      <c r="D59" s="71" t="s">
        <v>47</v>
      </c>
    </row>
    <row r="60" spans="1:4">
      <c r="A60" s="69">
        <v>59</v>
      </c>
      <c r="B60" s="69" t="s">
        <v>10</v>
      </c>
      <c r="C60" s="70" t="s">
        <v>44</v>
      </c>
      <c r="D60" s="71" t="s">
        <v>48</v>
      </c>
    </row>
    <row r="61" spans="1:4">
      <c r="A61" s="69">
        <v>60</v>
      </c>
      <c r="B61" s="69" t="s">
        <v>10</v>
      </c>
      <c r="C61" s="70" t="s">
        <v>44</v>
      </c>
      <c r="D61" s="71" t="s">
        <v>47</v>
      </c>
    </row>
    <row r="62" spans="1:4">
      <c r="A62" s="69">
        <v>61</v>
      </c>
      <c r="B62" s="69" t="s">
        <v>9</v>
      </c>
      <c r="C62" s="70" t="s">
        <v>43</v>
      </c>
      <c r="D62" s="71" t="s">
        <v>48</v>
      </c>
    </row>
    <row r="63" spans="1:4">
      <c r="A63" s="69">
        <v>62</v>
      </c>
      <c r="B63" s="69" t="s">
        <v>9</v>
      </c>
      <c r="C63" s="70" t="s">
        <v>43</v>
      </c>
      <c r="D63" s="71" t="s">
        <v>47</v>
      </c>
    </row>
    <row r="64" spans="1:4">
      <c r="A64" s="69">
        <v>63</v>
      </c>
      <c r="B64" s="69" t="s">
        <v>10</v>
      </c>
      <c r="C64" s="70" t="s">
        <v>43</v>
      </c>
      <c r="D64" s="71" t="s">
        <v>47</v>
      </c>
    </row>
    <row r="65" spans="1:4">
      <c r="A65" s="69">
        <v>64</v>
      </c>
      <c r="B65" s="69" t="s">
        <v>9</v>
      </c>
      <c r="C65" s="70" t="s">
        <v>43</v>
      </c>
      <c r="D65" s="71" t="s">
        <v>48</v>
      </c>
    </row>
    <row r="66" spans="1:4">
      <c r="A66" s="69">
        <v>65</v>
      </c>
      <c r="B66" s="69" t="s">
        <v>9</v>
      </c>
      <c r="C66" s="70" t="s">
        <v>43</v>
      </c>
      <c r="D66" s="71" t="s">
        <v>48</v>
      </c>
    </row>
    <row r="67" spans="1:4">
      <c r="A67" s="69">
        <v>66</v>
      </c>
      <c r="B67" s="69" t="s">
        <v>9</v>
      </c>
      <c r="C67" s="70" t="s">
        <v>43</v>
      </c>
      <c r="D67" s="71" t="s">
        <v>48</v>
      </c>
    </row>
    <row r="68" spans="1:4">
      <c r="A68" s="69">
        <v>67</v>
      </c>
      <c r="B68" s="69" t="s">
        <v>10</v>
      </c>
      <c r="C68" s="70" t="s">
        <v>44</v>
      </c>
      <c r="D68" s="71" t="s">
        <v>49</v>
      </c>
    </row>
    <row r="69" spans="1:4">
      <c r="A69" s="69">
        <v>68</v>
      </c>
      <c r="B69" s="69" t="s">
        <v>10</v>
      </c>
      <c r="C69" s="70" t="s">
        <v>43</v>
      </c>
      <c r="D69" s="71" t="s">
        <v>48</v>
      </c>
    </row>
    <row r="70" spans="1:4">
      <c r="A70" s="69">
        <v>69</v>
      </c>
      <c r="B70" s="69" t="s">
        <v>9</v>
      </c>
      <c r="C70" s="70" t="s">
        <v>44</v>
      </c>
      <c r="D70" s="71" t="s">
        <v>47</v>
      </c>
    </row>
    <row r="71" spans="1:4">
      <c r="A71" s="69">
        <v>70</v>
      </c>
      <c r="B71" s="69" t="s">
        <v>9</v>
      </c>
      <c r="C71" s="70" t="s">
        <v>44</v>
      </c>
      <c r="D71" s="71" t="s">
        <v>48</v>
      </c>
    </row>
    <row r="72" spans="1:4">
      <c r="A72" s="69">
        <v>71</v>
      </c>
      <c r="B72" s="69" t="s">
        <v>10</v>
      </c>
      <c r="C72" s="70" t="s">
        <v>45</v>
      </c>
      <c r="D72" s="71" t="s">
        <v>48</v>
      </c>
    </row>
    <row r="73" spans="1:4">
      <c r="A73" s="69">
        <v>72</v>
      </c>
      <c r="B73" s="69" t="s">
        <v>10</v>
      </c>
      <c r="C73" s="70" t="s">
        <v>45</v>
      </c>
      <c r="D73" s="71" t="s">
        <v>48</v>
      </c>
    </row>
    <row r="74" spans="1:4">
      <c r="A74" s="69">
        <v>73</v>
      </c>
      <c r="B74" s="73" t="s">
        <v>10</v>
      </c>
      <c r="C74" s="70" t="s">
        <v>43</v>
      </c>
      <c r="D74" s="71" t="s">
        <v>48</v>
      </c>
    </row>
    <row r="75" spans="1:4">
      <c r="A75" s="69">
        <v>74</v>
      </c>
      <c r="B75" s="69" t="s">
        <v>10</v>
      </c>
      <c r="C75" s="70" t="s">
        <v>43</v>
      </c>
      <c r="D75" s="71" t="s">
        <v>47</v>
      </c>
    </row>
    <row r="76" spans="1:4">
      <c r="A76" s="69">
        <v>75</v>
      </c>
      <c r="B76" s="73" t="s">
        <v>10</v>
      </c>
      <c r="C76" s="70" t="s">
        <v>43</v>
      </c>
      <c r="D76" s="71" t="s">
        <v>47</v>
      </c>
    </row>
    <row r="77" spans="1:4">
      <c r="A77" s="69">
        <v>76</v>
      </c>
      <c r="B77" s="69" t="s">
        <v>10</v>
      </c>
      <c r="C77" s="70" t="s">
        <v>45</v>
      </c>
      <c r="D77" s="69" t="s">
        <v>48</v>
      </c>
    </row>
    <row r="78" spans="1:4">
      <c r="A78" s="69">
        <v>77</v>
      </c>
      <c r="B78" s="69" t="s">
        <v>10</v>
      </c>
      <c r="C78" s="70" t="s">
        <v>45</v>
      </c>
      <c r="D78" s="69" t="s">
        <v>47</v>
      </c>
    </row>
    <row r="79" spans="1:4">
      <c r="A79" s="69">
        <v>78</v>
      </c>
      <c r="B79" s="69" t="s">
        <v>10</v>
      </c>
      <c r="C79" s="70" t="s">
        <v>44</v>
      </c>
      <c r="D79" s="69" t="s">
        <v>48</v>
      </c>
    </row>
    <row r="80" spans="1:4">
      <c r="A80" s="69">
        <v>79</v>
      </c>
      <c r="B80" s="69" t="s">
        <v>9</v>
      </c>
      <c r="C80" s="70" t="s">
        <v>43</v>
      </c>
      <c r="D80" s="69" t="s">
        <v>47</v>
      </c>
    </row>
    <row r="81" spans="1:4">
      <c r="A81" s="69">
        <v>80</v>
      </c>
      <c r="B81" s="69" t="s">
        <v>10</v>
      </c>
      <c r="C81" s="70" t="s">
        <v>43</v>
      </c>
      <c r="D81" s="71" t="s">
        <v>48</v>
      </c>
    </row>
    <row r="82" spans="1:4">
      <c r="A82" s="69">
        <v>81</v>
      </c>
      <c r="B82" s="69" t="s">
        <v>10</v>
      </c>
      <c r="C82" s="70" t="s">
        <v>45</v>
      </c>
      <c r="D82" s="71" t="s">
        <v>48</v>
      </c>
    </row>
    <row r="83" spans="1:4">
      <c r="A83" s="69">
        <v>82</v>
      </c>
      <c r="B83" s="69" t="s">
        <v>10</v>
      </c>
      <c r="C83" s="70" t="s">
        <v>45</v>
      </c>
      <c r="D83" s="69" t="s">
        <v>47</v>
      </c>
    </row>
    <row r="84" spans="1:4">
      <c r="A84" s="69">
        <v>83</v>
      </c>
      <c r="B84" s="69" t="s">
        <v>10</v>
      </c>
      <c r="C84" s="70" t="s">
        <v>43</v>
      </c>
      <c r="D84" s="69" t="s">
        <v>47</v>
      </c>
    </row>
    <row r="85" spans="1:4">
      <c r="A85" s="69">
        <v>84</v>
      </c>
      <c r="B85" s="69" t="s">
        <v>9</v>
      </c>
      <c r="C85" s="70" t="s">
        <v>43</v>
      </c>
      <c r="D85" s="69" t="s">
        <v>48</v>
      </c>
    </row>
    <row r="86" spans="1:4">
      <c r="A86" s="69">
        <v>85</v>
      </c>
      <c r="B86" s="69" t="s">
        <v>9</v>
      </c>
      <c r="C86" s="70" t="s">
        <v>45</v>
      </c>
      <c r="D86" s="71" t="s">
        <v>49</v>
      </c>
    </row>
    <row r="87" spans="1:4">
      <c r="A87" s="69">
        <v>86</v>
      </c>
      <c r="B87" s="69" t="s">
        <v>10</v>
      </c>
      <c r="C87" s="70" t="s">
        <v>44</v>
      </c>
      <c r="D87" s="71" t="s">
        <v>49</v>
      </c>
    </row>
    <row r="88" spans="1:4">
      <c r="A88" s="69">
        <v>87</v>
      </c>
      <c r="B88" s="69" t="s">
        <v>10</v>
      </c>
      <c r="C88" s="70" t="s">
        <v>44</v>
      </c>
      <c r="D88" s="71" t="s">
        <v>48</v>
      </c>
    </row>
    <row r="89" spans="1:4">
      <c r="A89" s="69">
        <v>88</v>
      </c>
      <c r="B89" s="69" t="s">
        <v>10</v>
      </c>
      <c r="C89" s="70" t="s">
        <v>43</v>
      </c>
      <c r="D89" s="71" t="s">
        <v>48</v>
      </c>
    </row>
    <row r="90" spans="1:4">
      <c r="A90" s="69">
        <v>89</v>
      </c>
      <c r="B90" s="69" t="s">
        <v>10</v>
      </c>
      <c r="C90" s="70" t="s">
        <v>43</v>
      </c>
      <c r="D90" s="71" t="s">
        <v>48</v>
      </c>
    </row>
    <row r="91" spans="1:4">
      <c r="A91" s="69">
        <v>90</v>
      </c>
      <c r="B91" s="69" t="s">
        <v>10</v>
      </c>
      <c r="C91" s="70" t="s">
        <v>43</v>
      </c>
      <c r="D91" s="69" t="s">
        <v>48</v>
      </c>
    </row>
    <row r="92" spans="1:4">
      <c r="A92" s="69">
        <v>91</v>
      </c>
      <c r="B92" s="69" t="s">
        <v>10</v>
      </c>
      <c r="C92" s="70" t="s">
        <v>45</v>
      </c>
      <c r="D92" s="69" t="s">
        <v>47</v>
      </c>
    </row>
    <row r="93" spans="1:4">
      <c r="A93" s="69">
        <v>92</v>
      </c>
      <c r="B93" s="69" t="s">
        <v>9</v>
      </c>
      <c r="C93" s="70" t="s">
        <v>45</v>
      </c>
      <c r="D93" s="71" t="s">
        <v>49</v>
      </c>
    </row>
    <row r="94" spans="1:4">
      <c r="A94" s="69">
        <v>93</v>
      </c>
      <c r="B94" s="69" t="s">
        <v>9</v>
      </c>
      <c r="C94" s="70" t="s">
        <v>44</v>
      </c>
      <c r="D94" s="71" t="s">
        <v>49</v>
      </c>
    </row>
    <row r="95" spans="1:4">
      <c r="A95" s="69">
        <v>94</v>
      </c>
      <c r="B95" s="69" t="s">
        <v>9</v>
      </c>
      <c r="C95" s="70" t="s">
        <v>43</v>
      </c>
      <c r="D95" s="71" t="s">
        <v>47</v>
      </c>
    </row>
    <row r="96" spans="1:4">
      <c r="A96" s="69">
        <v>95</v>
      </c>
      <c r="B96" s="69" t="s">
        <v>9</v>
      </c>
      <c r="C96" s="70" t="s">
        <v>44</v>
      </c>
      <c r="D96" s="71" t="s">
        <v>48</v>
      </c>
    </row>
    <row r="97" spans="1:4">
      <c r="A97" s="69">
        <v>96</v>
      </c>
      <c r="B97" s="69" t="s">
        <v>9</v>
      </c>
      <c r="C97" s="70" t="s">
        <v>43</v>
      </c>
      <c r="D97" s="71" t="s">
        <v>47</v>
      </c>
    </row>
    <row r="98" spans="1:4">
      <c r="A98" s="69">
        <v>97</v>
      </c>
      <c r="B98" s="69" t="s">
        <v>10</v>
      </c>
      <c r="C98" s="70" t="s">
        <v>43</v>
      </c>
      <c r="D98" s="71" t="s">
        <v>48</v>
      </c>
    </row>
    <row r="99" spans="1:4">
      <c r="A99" s="69">
        <v>98</v>
      </c>
      <c r="B99" s="69" t="s">
        <v>9</v>
      </c>
      <c r="C99" s="70" t="s">
        <v>45</v>
      </c>
      <c r="D99" s="71" t="s">
        <v>47</v>
      </c>
    </row>
    <row r="100" spans="1:4">
      <c r="A100" s="69">
        <v>99</v>
      </c>
      <c r="B100" s="69" t="s">
        <v>10</v>
      </c>
      <c r="C100" s="70" t="s">
        <v>44</v>
      </c>
      <c r="D100" s="71" t="s">
        <v>47</v>
      </c>
    </row>
    <row r="101" spans="1:4">
      <c r="A101" s="69">
        <v>100</v>
      </c>
      <c r="B101" s="69" t="s">
        <v>10</v>
      </c>
      <c r="C101" s="70" t="s">
        <v>45</v>
      </c>
      <c r="D101" s="71" t="s">
        <v>49</v>
      </c>
    </row>
    <row r="102" spans="1:4">
      <c r="A102" s="69">
        <v>101</v>
      </c>
      <c r="B102" s="69" t="s">
        <v>10</v>
      </c>
      <c r="C102" s="70" t="s">
        <v>45</v>
      </c>
      <c r="D102" s="71" t="s">
        <v>49</v>
      </c>
    </row>
    <row r="103" spans="1:4">
      <c r="A103" s="69">
        <v>102</v>
      </c>
      <c r="B103" s="69" t="s">
        <v>9</v>
      </c>
      <c r="C103" s="70" t="s">
        <v>44</v>
      </c>
      <c r="D103" s="71" t="s">
        <v>49</v>
      </c>
    </row>
    <row r="104" spans="1:4">
      <c r="A104" s="69">
        <v>103</v>
      </c>
      <c r="B104" s="69" t="s">
        <v>9</v>
      </c>
      <c r="C104" s="70" t="s">
        <v>43</v>
      </c>
      <c r="D104" s="71" t="s">
        <v>48</v>
      </c>
    </row>
    <row r="105" spans="1:4">
      <c r="A105" s="69">
        <v>104</v>
      </c>
      <c r="B105" s="69" t="s">
        <v>10</v>
      </c>
      <c r="C105" s="70" t="s">
        <v>43</v>
      </c>
      <c r="D105" s="71" t="s">
        <v>48</v>
      </c>
    </row>
    <row r="106" spans="1:4">
      <c r="A106" s="69">
        <v>105</v>
      </c>
      <c r="B106" s="69" t="s">
        <v>9</v>
      </c>
      <c r="C106" s="70" t="s">
        <v>43</v>
      </c>
      <c r="D106" s="71" t="s">
        <v>47</v>
      </c>
    </row>
    <row r="107" spans="1:4">
      <c r="A107" s="69">
        <v>106</v>
      </c>
      <c r="B107" s="69" t="s">
        <v>9</v>
      </c>
      <c r="C107" s="70" t="s">
        <v>45</v>
      </c>
      <c r="D107" s="71" t="s">
        <v>48</v>
      </c>
    </row>
    <row r="108" spans="1:4">
      <c r="A108" s="69">
        <v>107</v>
      </c>
      <c r="B108" s="69" t="s">
        <v>9</v>
      </c>
      <c r="C108" s="70" t="s">
        <v>45</v>
      </c>
      <c r="D108" s="71" t="s">
        <v>48</v>
      </c>
    </row>
    <row r="109" spans="1:4">
      <c r="A109" s="69">
        <v>108</v>
      </c>
      <c r="B109" s="69" t="s">
        <v>10</v>
      </c>
      <c r="C109" s="70" t="s">
        <v>45</v>
      </c>
      <c r="D109" s="71" t="s">
        <v>49</v>
      </c>
    </row>
    <row r="110" spans="1:4">
      <c r="A110" s="69">
        <v>109</v>
      </c>
      <c r="B110" s="69" t="s">
        <v>10</v>
      </c>
      <c r="C110" s="70" t="s">
        <v>45</v>
      </c>
      <c r="D110" s="71" t="s">
        <v>49</v>
      </c>
    </row>
    <row r="111" spans="1:4">
      <c r="A111" s="69">
        <v>110</v>
      </c>
      <c r="B111" s="69" t="s">
        <v>9</v>
      </c>
      <c r="C111" s="70" t="s">
        <v>44</v>
      </c>
      <c r="D111" s="71" t="s">
        <v>49</v>
      </c>
    </row>
    <row r="112" spans="1:4">
      <c r="A112" s="69">
        <v>111</v>
      </c>
      <c r="B112" s="69" t="s">
        <v>9</v>
      </c>
      <c r="C112" s="70" t="s">
        <v>44</v>
      </c>
      <c r="D112" s="71" t="s">
        <v>49</v>
      </c>
    </row>
    <row r="113" spans="1:4">
      <c r="A113" s="69">
        <v>112</v>
      </c>
      <c r="B113" s="69" t="s">
        <v>10</v>
      </c>
      <c r="C113" s="70" t="s">
        <v>43</v>
      </c>
      <c r="D113" s="71" t="s">
        <v>47</v>
      </c>
    </row>
    <row r="114" spans="1:4">
      <c r="A114" s="69">
        <v>113</v>
      </c>
      <c r="B114" s="69" t="s">
        <v>10</v>
      </c>
      <c r="C114" s="70" t="s">
        <v>43</v>
      </c>
      <c r="D114" s="71" t="s">
        <v>47</v>
      </c>
    </row>
    <row r="115" spans="1:4">
      <c r="A115" s="69">
        <v>114</v>
      </c>
      <c r="B115" s="73" t="s">
        <v>10</v>
      </c>
      <c r="C115" s="70" t="s">
        <v>43</v>
      </c>
      <c r="D115" s="71" t="s">
        <v>48</v>
      </c>
    </row>
    <row r="116" spans="1:4">
      <c r="A116" s="69">
        <v>115</v>
      </c>
      <c r="B116" s="69" t="s">
        <v>10</v>
      </c>
      <c r="C116" s="70" t="s">
        <v>43</v>
      </c>
      <c r="D116" s="71" t="s">
        <v>48</v>
      </c>
    </row>
    <row r="117" spans="1:4">
      <c r="A117" s="69">
        <v>116</v>
      </c>
      <c r="B117" s="73" t="s">
        <v>10</v>
      </c>
      <c r="C117" s="70" t="s">
        <v>43</v>
      </c>
      <c r="D117" s="71" t="s">
        <v>48</v>
      </c>
    </row>
    <row r="118" spans="1:4">
      <c r="A118" s="69">
        <v>117</v>
      </c>
      <c r="B118" s="69" t="s">
        <v>10</v>
      </c>
      <c r="C118" s="70" t="s">
        <v>43</v>
      </c>
      <c r="D118" s="71" t="s">
        <v>47</v>
      </c>
    </row>
    <row r="119" spans="1:4">
      <c r="A119" s="69">
        <v>118</v>
      </c>
      <c r="B119" s="69" t="s">
        <v>10</v>
      </c>
      <c r="C119" s="70" t="s">
        <v>44</v>
      </c>
      <c r="D119" s="71" t="s">
        <v>47</v>
      </c>
    </row>
    <row r="120" spans="1:4">
      <c r="A120" s="69">
        <v>119</v>
      </c>
      <c r="B120" s="69" t="s">
        <v>10</v>
      </c>
      <c r="C120" s="70" t="s">
        <v>43</v>
      </c>
      <c r="D120" s="71" t="s">
        <v>47</v>
      </c>
    </row>
    <row r="121" spans="1:4">
      <c r="A121" s="69">
        <v>120</v>
      </c>
      <c r="B121" s="69" t="s">
        <v>10</v>
      </c>
      <c r="C121" s="70" t="s">
        <v>44</v>
      </c>
      <c r="D121" s="69" t="s">
        <v>48</v>
      </c>
    </row>
    <row r="122" spans="1:4">
      <c r="A122" s="69">
        <v>121</v>
      </c>
      <c r="B122" s="69" t="s">
        <v>9</v>
      </c>
      <c r="C122" s="70" t="s">
        <v>43</v>
      </c>
      <c r="D122" s="69" t="s">
        <v>47</v>
      </c>
    </row>
    <row r="123" spans="1:4">
      <c r="A123" s="69">
        <v>122</v>
      </c>
      <c r="B123" s="69" t="s">
        <v>9</v>
      </c>
      <c r="C123" s="70" t="s">
        <v>45</v>
      </c>
      <c r="D123" s="69" t="s">
        <v>48</v>
      </c>
    </row>
    <row r="124" spans="1:4">
      <c r="A124" s="69">
        <v>123</v>
      </c>
      <c r="B124" s="69" t="s">
        <v>9</v>
      </c>
      <c r="C124" s="70" t="s">
        <v>45</v>
      </c>
      <c r="D124" s="69" t="s">
        <v>47</v>
      </c>
    </row>
    <row r="125" spans="1:4">
      <c r="A125" s="69">
        <v>124</v>
      </c>
      <c r="B125" s="69" t="s">
        <v>9</v>
      </c>
      <c r="C125" s="70" t="s">
        <v>43</v>
      </c>
      <c r="D125" s="69" t="s">
        <v>47</v>
      </c>
    </row>
    <row r="126" spans="1:4">
      <c r="A126" s="69">
        <v>125</v>
      </c>
      <c r="B126" s="69" t="s">
        <v>9</v>
      </c>
      <c r="C126" s="70" t="s">
        <v>44</v>
      </c>
      <c r="D126" s="71" t="s">
        <v>48</v>
      </c>
    </row>
    <row r="127" spans="1:4">
      <c r="A127" s="69">
        <v>126</v>
      </c>
      <c r="B127" s="69" t="s">
        <v>10</v>
      </c>
      <c r="C127" s="70" t="s">
        <v>45</v>
      </c>
      <c r="D127" s="69" t="s">
        <v>47</v>
      </c>
    </row>
    <row r="128" spans="1:4">
      <c r="A128" s="69">
        <v>127</v>
      </c>
      <c r="B128" s="69" t="s">
        <v>9</v>
      </c>
      <c r="C128" s="70" t="s">
        <v>45</v>
      </c>
      <c r="D128" s="69" t="s">
        <v>47</v>
      </c>
    </row>
    <row r="129" spans="1:4">
      <c r="A129" s="69">
        <v>128</v>
      </c>
      <c r="B129" s="69" t="s">
        <v>10</v>
      </c>
      <c r="C129" s="70" t="s">
        <v>45</v>
      </c>
      <c r="D129" s="69" t="s">
        <v>48</v>
      </c>
    </row>
    <row r="130" spans="1:4">
      <c r="A130" s="69">
        <v>129</v>
      </c>
      <c r="B130" s="69" t="s">
        <v>10</v>
      </c>
      <c r="C130" s="70" t="s">
        <v>45</v>
      </c>
      <c r="D130" s="71" t="s">
        <v>49</v>
      </c>
    </row>
    <row r="131" spans="1:4">
      <c r="A131" s="69">
        <v>130</v>
      </c>
      <c r="B131" s="69" t="s">
        <v>10</v>
      </c>
      <c r="C131" s="70" t="s">
        <v>44</v>
      </c>
      <c r="D131" s="71" t="s">
        <v>49</v>
      </c>
    </row>
    <row r="132" spans="1:4">
      <c r="A132" s="69">
        <v>131</v>
      </c>
      <c r="B132" s="69" t="s">
        <v>9</v>
      </c>
      <c r="C132" s="70" t="s">
        <v>43</v>
      </c>
      <c r="D132" s="71" t="s">
        <v>48</v>
      </c>
    </row>
    <row r="133" spans="1:4">
      <c r="A133" s="69">
        <v>132</v>
      </c>
      <c r="B133" s="69" t="s">
        <v>9</v>
      </c>
      <c r="C133" s="70" t="s">
        <v>43</v>
      </c>
      <c r="D133" s="71" t="s">
        <v>48</v>
      </c>
    </row>
    <row r="134" spans="1:4">
      <c r="A134" s="69">
        <v>133</v>
      </c>
      <c r="B134" s="69" t="s">
        <v>10</v>
      </c>
      <c r="C134" s="70" t="s">
        <v>43</v>
      </c>
      <c r="D134" s="71" t="s">
        <v>48</v>
      </c>
    </row>
    <row r="135" spans="1:4">
      <c r="A135" s="69">
        <v>134</v>
      </c>
      <c r="B135" s="69" t="s">
        <v>9</v>
      </c>
      <c r="C135" s="70" t="s">
        <v>43</v>
      </c>
      <c r="D135" s="69" t="s">
        <v>48</v>
      </c>
    </row>
    <row r="136" spans="1:4">
      <c r="A136" s="69">
        <v>135</v>
      </c>
      <c r="B136" s="69" t="s">
        <v>9</v>
      </c>
      <c r="C136" s="70" t="s">
        <v>43</v>
      </c>
      <c r="D136" s="69" t="s">
        <v>47</v>
      </c>
    </row>
    <row r="137" spans="1:4">
      <c r="A137" s="69">
        <v>136</v>
      </c>
      <c r="B137" s="69" t="s">
        <v>9</v>
      </c>
      <c r="C137" s="70" t="s">
        <v>43</v>
      </c>
      <c r="D137" s="71" t="s">
        <v>49</v>
      </c>
    </row>
    <row r="138" spans="1:4">
      <c r="A138" s="69">
        <v>137</v>
      </c>
      <c r="B138" s="69" t="s">
        <v>10</v>
      </c>
      <c r="C138" s="70" t="s">
        <v>43</v>
      </c>
      <c r="D138" s="71" t="s">
        <v>49</v>
      </c>
    </row>
    <row r="139" spans="1:4">
      <c r="A139" s="69">
        <v>138</v>
      </c>
      <c r="B139" s="69" t="s">
        <v>10</v>
      </c>
      <c r="C139" s="70" t="s">
        <v>44</v>
      </c>
      <c r="D139" s="71" t="s">
        <v>49</v>
      </c>
    </row>
    <row r="140" spans="1:4">
      <c r="A140" s="69">
        <v>139</v>
      </c>
      <c r="B140" s="69" t="s">
        <v>9</v>
      </c>
      <c r="C140" s="70" t="s">
        <v>43</v>
      </c>
      <c r="D140" s="71" t="s">
        <v>47</v>
      </c>
    </row>
    <row r="141" spans="1:4">
      <c r="A141" s="69">
        <v>140</v>
      </c>
      <c r="B141" s="69" t="s">
        <v>9</v>
      </c>
      <c r="C141" s="70" t="s">
        <v>43</v>
      </c>
      <c r="D141" s="71" t="s">
        <v>48</v>
      </c>
    </row>
    <row r="142" spans="1:4">
      <c r="A142" s="69">
        <v>141</v>
      </c>
      <c r="B142" s="69" t="s">
        <v>10</v>
      </c>
      <c r="C142" s="70" t="s">
        <v>44</v>
      </c>
      <c r="D142" s="71" t="s">
        <v>48</v>
      </c>
    </row>
    <row r="143" spans="1:4">
      <c r="A143" s="69">
        <v>142</v>
      </c>
      <c r="B143" s="69" t="s">
        <v>10</v>
      </c>
      <c r="C143" s="70" t="s">
        <v>45</v>
      </c>
      <c r="D143" s="71" t="s">
        <v>48</v>
      </c>
    </row>
    <row r="144" spans="1:4">
      <c r="A144" s="69">
        <v>143</v>
      </c>
      <c r="B144" s="73" t="s">
        <v>10</v>
      </c>
      <c r="C144" s="70" t="s">
        <v>45</v>
      </c>
      <c r="D144" s="71" t="s">
        <v>48</v>
      </c>
    </row>
    <row r="145" spans="1:4">
      <c r="A145" s="69">
        <v>144</v>
      </c>
      <c r="B145" s="69" t="s">
        <v>10</v>
      </c>
      <c r="C145" s="70" t="s">
        <v>43</v>
      </c>
      <c r="D145" s="71" t="s">
        <v>49</v>
      </c>
    </row>
    <row r="146" spans="1:4">
      <c r="A146" s="69">
        <v>145</v>
      </c>
      <c r="B146" s="69" t="s">
        <v>9</v>
      </c>
      <c r="C146" s="70" t="s">
        <v>43</v>
      </c>
      <c r="D146" s="71" t="s">
        <v>47</v>
      </c>
    </row>
    <row r="147" spans="1:4">
      <c r="A147" s="69">
        <v>146</v>
      </c>
      <c r="B147" s="69" t="s">
        <v>9</v>
      </c>
      <c r="C147" s="70" t="s">
        <v>43</v>
      </c>
      <c r="D147" s="71" t="s">
        <v>47</v>
      </c>
    </row>
    <row r="148" spans="1:4">
      <c r="A148" s="69">
        <v>147</v>
      </c>
      <c r="B148" s="69" t="s">
        <v>9</v>
      </c>
      <c r="C148" s="70" t="s">
        <v>45</v>
      </c>
      <c r="D148" s="69" t="s">
        <v>48</v>
      </c>
    </row>
    <row r="149" spans="1:4">
      <c r="A149" s="69">
        <v>148</v>
      </c>
      <c r="B149" s="69" t="s">
        <v>10</v>
      </c>
      <c r="C149" s="70" t="s">
        <v>45</v>
      </c>
      <c r="D149" s="69" t="s">
        <v>47</v>
      </c>
    </row>
    <row r="150" spans="1:4">
      <c r="A150" s="69">
        <v>149</v>
      </c>
      <c r="B150" s="69" t="s">
        <v>10</v>
      </c>
      <c r="C150" s="70" t="s">
        <v>44</v>
      </c>
      <c r="D150" s="69" t="s">
        <v>48</v>
      </c>
    </row>
    <row r="151" spans="1:4">
      <c r="A151" s="69">
        <v>150</v>
      </c>
      <c r="B151" s="69" t="s">
        <v>9</v>
      </c>
      <c r="C151" s="70" t="s">
        <v>43</v>
      </c>
      <c r="D151" s="69" t="s">
        <v>47</v>
      </c>
    </row>
    <row r="152" spans="1:4">
      <c r="A152" s="69">
        <v>151</v>
      </c>
      <c r="B152" s="69" t="s">
        <v>9</v>
      </c>
      <c r="C152" s="70" t="s">
        <v>43</v>
      </c>
      <c r="D152" s="69" t="s">
        <v>49</v>
      </c>
    </row>
    <row r="153" spans="1:4">
      <c r="A153" s="69">
        <v>152</v>
      </c>
      <c r="B153" s="69" t="s">
        <v>10</v>
      </c>
      <c r="C153" s="70" t="s">
        <v>45</v>
      </c>
      <c r="D153" s="71" t="s">
        <v>48</v>
      </c>
    </row>
    <row r="154" spans="1:4">
      <c r="A154" s="69">
        <v>153</v>
      </c>
      <c r="B154" s="69" t="s">
        <v>10</v>
      </c>
      <c r="C154" s="70" t="s">
        <v>45</v>
      </c>
      <c r="D154" s="69" t="s">
        <v>47</v>
      </c>
    </row>
    <row r="155" spans="1:4">
      <c r="A155" s="69">
        <v>154</v>
      </c>
      <c r="B155" s="73" t="s">
        <v>10</v>
      </c>
      <c r="C155" s="70" t="s">
        <v>43</v>
      </c>
      <c r="D155" s="69" t="s">
        <v>47</v>
      </c>
    </row>
    <row r="156" spans="1:4">
      <c r="A156" s="69">
        <v>155</v>
      </c>
      <c r="B156" s="69" t="s">
        <v>10</v>
      </c>
      <c r="C156" s="70" t="s">
        <v>43</v>
      </c>
      <c r="D156" s="69" t="s">
        <v>48</v>
      </c>
    </row>
    <row r="157" spans="1:4">
      <c r="A157" s="69">
        <v>156</v>
      </c>
      <c r="B157" s="73" t="s">
        <v>10</v>
      </c>
      <c r="C157" s="70" t="s">
        <v>45</v>
      </c>
      <c r="D157" s="71" t="s">
        <v>49</v>
      </c>
    </row>
    <row r="158" spans="1:4">
      <c r="A158" s="69">
        <v>157</v>
      </c>
      <c r="B158" s="69" t="s">
        <v>10</v>
      </c>
      <c r="C158" s="70" t="s">
        <v>44</v>
      </c>
      <c r="D158" s="71" t="s">
        <v>49</v>
      </c>
    </row>
    <row r="159" spans="1:4">
      <c r="A159" s="69">
        <v>158</v>
      </c>
      <c r="B159" s="69" t="s">
        <v>10</v>
      </c>
      <c r="C159" s="70" t="s">
        <v>44</v>
      </c>
      <c r="D159" s="71" t="s">
        <v>48</v>
      </c>
    </row>
    <row r="160" spans="1:4">
      <c r="A160" s="69">
        <v>159</v>
      </c>
      <c r="B160" s="69" t="s">
        <v>10</v>
      </c>
      <c r="C160" s="70" t="s">
        <v>43</v>
      </c>
      <c r="D160" s="71" t="s">
        <v>48</v>
      </c>
    </row>
    <row r="161" spans="1:4">
      <c r="A161" s="69">
        <v>160</v>
      </c>
      <c r="B161" s="69" t="s">
        <v>9</v>
      </c>
      <c r="C161" s="70" t="s">
        <v>43</v>
      </c>
      <c r="D161" s="71" t="s">
        <v>48</v>
      </c>
    </row>
    <row r="162" spans="1:4" ht="14.25">
      <c r="B162" s="41"/>
      <c r="C162" s="43"/>
      <c r="D162" s="41"/>
    </row>
    <row r="163" spans="1:4" ht="14.25">
      <c r="B163" s="41"/>
      <c r="C163" s="43"/>
      <c r="D163" s="41"/>
    </row>
    <row r="164" spans="1:4" ht="14.25">
      <c r="B164" s="41"/>
      <c r="C164" s="43"/>
      <c r="D164" s="44"/>
    </row>
    <row r="165" spans="1:4" ht="14.25">
      <c r="B165" s="41"/>
      <c r="C165" s="43"/>
      <c r="D165" s="44"/>
    </row>
    <row r="166" spans="1:4" ht="14.25">
      <c r="B166" s="41"/>
      <c r="D166" s="44"/>
    </row>
    <row r="167" spans="1:4" ht="14.25">
      <c r="B167" s="41"/>
      <c r="D167" s="44"/>
    </row>
    <row r="168" spans="1:4" ht="14.25">
      <c r="B168" s="41"/>
      <c r="D168" s="44"/>
    </row>
    <row r="169" spans="1:4" ht="14.25">
      <c r="B169" s="41"/>
    </row>
    <row r="170" spans="1:4" ht="14.25">
      <c r="B170" s="41"/>
    </row>
    <row r="171" spans="1:4" ht="14.25">
      <c r="B171" s="41"/>
    </row>
    <row r="172" spans="1:4" ht="14.25">
      <c r="B172" s="41"/>
    </row>
    <row r="173" spans="1:4" ht="14.25">
      <c r="B173" s="41"/>
    </row>
    <row r="174" spans="1:4" ht="14.25">
      <c r="B174" s="41"/>
    </row>
    <row r="175" spans="1:4" ht="14.25">
      <c r="B175" s="41"/>
    </row>
    <row r="176" spans="1:4" ht="14.25">
      <c r="B176" s="41"/>
    </row>
    <row r="177" spans="2:2" ht="14.25">
      <c r="B177" s="41"/>
    </row>
    <row r="178" spans="2:2" ht="14.25">
      <c r="B178" s="41"/>
    </row>
    <row r="179" spans="2:2" ht="14.25">
      <c r="B179" s="41"/>
    </row>
    <row r="180" spans="2:2" ht="14.25">
      <c r="B180" s="41"/>
    </row>
    <row r="181" spans="2:2" ht="14.25">
      <c r="B181" s="41"/>
    </row>
    <row r="182" spans="2:2" ht="14.25">
      <c r="B182" s="41"/>
    </row>
    <row r="183" spans="2:2" ht="14.25">
      <c r="B183" s="41"/>
    </row>
    <row r="184" spans="2:2" ht="14.25">
      <c r="B184" s="41"/>
    </row>
    <row r="185" spans="2:2" ht="14.25">
      <c r="B185" s="41"/>
    </row>
    <row r="186" spans="2:2" ht="14.25">
      <c r="B186" s="41"/>
    </row>
    <row r="187" spans="2:2" ht="14.25">
      <c r="B187" s="41"/>
    </row>
    <row r="188" spans="2:2" ht="14.25">
      <c r="B188" s="41"/>
    </row>
    <row r="189" spans="2:2" ht="14.25">
      <c r="B189" s="41"/>
    </row>
    <row r="190" spans="2:2" ht="14.25">
      <c r="B190" s="41"/>
    </row>
    <row r="191" spans="2:2" ht="14.25">
      <c r="B191" s="41"/>
    </row>
    <row r="192" spans="2:2" ht="14.25">
      <c r="B192" s="41"/>
    </row>
    <row r="193" spans="2:2" ht="14.25">
      <c r="B193" s="41"/>
    </row>
    <row r="194" spans="2:2" ht="14.25">
      <c r="B194" s="41"/>
    </row>
    <row r="195" spans="2:2" ht="14.25">
      <c r="B195" s="41"/>
    </row>
    <row r="196" spans="2:2" ht="14.25">
      <c r="B196" s="42"/>
    </row>
    <row r="197" spans="2:2" ht="14.25">
      <c r="B197" s="41"/>
    </row>
    <row r="198" spans="2:2" ht="14.25">
      <c r="B198" s="42"/>
    </row>
    <row r="199" spans="2:2" ht="14.25">
      <c r="B199" s="41"/>
    </row>
    <row r="200" spans="2:2" ht="14.25">
      <c r="B200" s="41"/>
    </row>
    <row r="201" spans="2:2" ht="14.25">
      <c r="B201" s="41"/>
    </row>
    <row r="202" spans="2:2" ht="14.25">
      <c r="B202" s="41"/>
    </row>
    <row r="203" spans="2:2" ht="14.25">
      <c r="B203" s="41"/>
    </row>
    <row r="204" spans="2:2" ht="14.25">
      <c r="B204" s="41"/>
    </row>
    <row r="205" spans="2:2" ht="14.25">
      <c r="B205" s="41"/>
    </row>
    <row r="206" spans="2:2" ht="14.25">
      <c r="B206" s="41"/>
    </row>
    <row r="207" spans="2:2" ht="14.25">
      <c r="B207" s="41"/>
    </row>
    <row r="208" spans="2:2" ht="14.25">
      <c r="B208" s="41"/>
    </row>
    <row r="209" spans="2:2" ht="14.25">
      <c r="B209" s="41"/>
    </row>
    <row r="210" spans="2:2" ht="14.25">
      <c r="B210" s="41"/>
    </row>
    <row r="211" spans="2:2" ht="14.25">
      <c r="B211" s="41"/>
    </row>
  </sheetData>
  <autoFilter ref="A1:D161">
    <sortState ref="A2:D161">
      <sortCondition ref="A1:A161"/>
    </sortState>
  </autoFilter>
  <sortState ref="A2:D96">
    <sortCondition ref="A2:A96"/>
  </sortState>
  <mergeCells count="9">
    <mergeCell ref="F40:L40"/>
    <mergeCell ref="G14:J14"/>
    <mergeCell ref="G15:H15"/>
    <mergeCell ref="I15:J15"/>
    <mergeCell ref="F23:R24"/>
    <mergeCell ref="G28:H28"/>
    <mergeCell ref="I28:J28"/>
    <mergeCell ref="K28:L28"/>
    <mergeCell ref="G27:L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C000"/>
  </sheetPr>
  <dimension ref="A1:K71"/>
  <sheetViews>
    <sheetView topLeftCell="A16" zoomScaleNormal="100" workbookViewId="0">
      <selection activeCell="J24" sqref="J24"/>
    </sheetView>
  </sheetViews>
  <sheetFormatPr defaultRowHeight="12.75"/>
  <cols>
    <col min="1" max="1" width="10.7109375" style="8" bestFit="1" customWidth="1"/>
    <col min="2" max="2" width="15.7109375" style="8" customWidth="1"/>
    <col min="4" max="4" width="22" customWidth="1"/>
    <col min="5" max="5" width="15.42578125" customWidth="1"/>
    <col min="7" max="7" width="13.140625" customWidth="1"/>
    <col min="8" max="8" width="21.5703125" customWidth="1"/>
    <col min="9" max="9" width="22" customWidth="1"/>
    <col min="10" max="10" width="9.140625" bestFit="1" customWidth="1"/>
    <col min="12" max="12" width="10.42578125" bestFit="1" customWidth="1"/>
  </cols>
  <sheetData>
    <row r="1" spans="1:11" ht="42.75">
      <c r="A1" s="9" t="s">
        <v>58</v>
      </c>
      <c r="B1" s="9" t="s">
        <v>59</v>
      </c>
      <c r="D1" s="19" t="s">
        <v>18</v>
      </c>
    </row>
    <row r="2" spans="1:11">
      <c r="A2" s="8">
        <v>3</v>
      </c>
      <c r="B2" s="8">
        <v>7</v>
      </c>
    </row>
    <row r="3" spans="1:11" ht="15.75">
      <c r="A3" s="8">
        <v>35</v>
      </c>
      <c r="B3" s="8">
        <v>7</v>
      </c>
      <c r="D3" s="51" t="s">
        <v>67</v>
      </c>
      <c r="E3" s="52"/>
      <c r="F3" s="52"/>
      <c r="G3" s="52"/>
      <c r="H3" s="52"/>
      <c r="I3" s="52"/>
      <c r="J3" s="51"/>
    </row>
    <row r="4" spans="1:11" ht="15.75" customHeight="1">
      <c r="A4" s="8">
        <v>37</v>
      </c>
      <c r="B4" s="8">
        <v>7</v>
      </c>
      <c r="I4" s="2"/>
      <c r="J4" s="2"/>
      <c r="K4" s="4"/>
    </row>
    <row r="5" spans="1:11" ht="35.25" customHeight="1">
      <c r="A5" s="8">
        <v>60</v>
      </c>
      <c r="B5" s="8">
        <v>7</v>
      </c>
      <c r="D5" s="29" t="s">
        <v>61</v>
      </c>
      <c r="E5" s="9" t="s">
        <v>60</v>
      </c>
      <c r="I5" s="3"/>
      <c r="J5" s="3"/>
      <c r="K5" s="4"/>
    </row>
    <row r="6" spans="1:11">
      <c r="A6" s="8">
        <v>62</v>
      </c>
      <c r="B6" s="8">
        <v>7</v>
      </c>
      <c r="D6" s="17" t="s">
        <v>5</v>
      </c>
      <c r="E6" s="13"/>
      <c r="I6" s="3"/>
      <c r="J6" s="3"/>
      <c r="K6" s="4"/>
    </row>
    <row r="7" spans="1:11">
      <c r="A7" s="8">
        <v>4</v>
      </c>
      <c r="B7" s="8">
        <v>8</v>
      </c>
      <c r="D7" s="18" t="s">
        <v>6</v>
      </c>
      <c r="E7" s="13"/>
      <c r="H7" s="3"/>
      <c r="I7" s="3"/>
      <c r="J7" s="4"/>
    </row>
    <row r="8" spans="1:11">
      <c r="A8" s="8">
        <v>6</v>
      </c>
      <c r="B8" s="8">
        <v>8</v>
      </c>
      <c r="D8" s="23" t="s">
        <v>21</v>
      </c>
      <c r="E8" s="106"/>
      <c r="I8" s="3"/>
      <c r="J8" s="3"/>
      <c r="K8" s="4"/>
    </row>
    <row r="9" spans="1:11">
      <c r="A9" s="8">
        <v>10</v>
      </c>
      <c r="B9" s="8">
        <v>8</v>
      </c>
      <c r="D9" s="12" t="s">
        <v>19</v>
      </c>
      <c r="E9" s="21"/>
      <c r="I9" s="3"/>
      <c r="J9" s="3"/>
      <c r="K9" s="4"/>
    </row>
    <row r="10" spans="1:11">
      <c r="A10" s="8">
        <v>24</v>
      </c>
      <c r="B10" s="8">
        <v>8</v>
      </c>
      <c r="D10" s="12" t="s">
        <v>20</v>
      </c>
      <c r="E10" s="21"/>
      <c r="I10" s="3"/>
      <c r="J10" s="3"/>
      <c r="K10" s="4"/>
    </row>
    <row r="11" spans="1:11">
      <c r="A11" s="8">
        <v>36</v>
      </c>
      <c r="B11" s="8">
        <v>8</v>
      </c>
      <c r="D11" s="22" t="s">
        <v>17</v>
      </c>
      <c r="E11" s="1"/>
      <c r="I11" s="3"/>
      <c r="J11" s="3"/>
      <c r="K11" s="4"/>
    </row>
    <row r="12" spans="1:11">
      <c r="A12" s="8">
        <v>49</v>
      </c>
      <c r="B12" s="8">
        <v>8</v>
      </c>
      <c r="D12" s="17" t="s">
        <v>7</v>
      </c>
      <c r="E12" s="60"/>
      <c r="I12" s="3"/>
      <c r="J12" s="3"/>
      <c r="K12" s="4"/>
    </row>
    <row r="13" spans="1:11">
      <c r="A13" s="8">
        <v>61</v>
      </c>
      <c r="B13" s="8">
        <v>8</v>
      </c>
      <c r="D13" s="17" t="s">
        <v>8</v>
      </c>
      <c r="E13" s="60"/>
      <c r="I13" s="3"/>
      <c r="J13" s="3"/>
      <c r="K13" s="4"/>
    </row>
    <row r="14" spans="1:11">
      <c r="A14" s="8">
        <v>1</v>
      </c>
      <c r="B14" s="8">
        <v>9</v>
      </c>
      <c r="D14" s="17" t="s">
        <v>0</v>
      </c>
      <c r="E14" s="60"/>
      <c r="I14" s="3"/>
      <c r="J14" s="3"/>
      <c r="K14" s="4"/>
    </row>
    <row r="15" spans="1:11">
      <c r="A15" s="8">
        <v>8</v>
      </c>
      <c r="B15" s="8">
        <v>9</v>
      </c>
      <c r="D15" s="18" t="s">
        <v>13</v>
      </c>
      <c r="E15" s="1"/>
      <c r="I15" s="3"/>
      <c r="J15" s="3"/>
      <c r="K15" s="4"/>
    </row>
    <row r="16" spans="1:11">
      <c r="A16" s="8">
        <v>11</v>
      </c>
      <c r="B16" s="8">
        <v>9</v>
      </c>
    </row>
    <row r="17" spans="1:10">
      <c r="A17" s="8">
        <v>12</v>
      </c>
      <c r="B17" s="8">
        <v>9</v>
      </c>
      <c r="D17" s="19" t="s">
        <v>23</v>
      </c>
    </row>
    <row r="18" spans="1:10">
      <c r="A18" s="8">
        <v>18</v>
      </c>
      <c r="B18" s="8">
        <v>9</v>
      </c>
      <c r="D18" t="s">
        <v>22</v>
      </c>
    </row>
    <row r="19" spans="1:10">
      <c r="A19" s="8">
        <v>22</v>
      </c>
      <c r="B19" s="8">
        <v>9</v>
      </c>
      <c r="D19" s="4"/>
      <c r="E19" s="4"/>
      <c r="F19" s="4"/>
      <c r="G19" s="4"/>
      <c r="H19" s="4"/>
    </row>
    <row r="20" spans="1:10">
      <c r="A20" s="8">
        <v>26</v>
      </c>
      <c r="B20" s="8">
        <v>9</v>
      </c>
      <c r="D20" s="4"/>
      <c r="E20" s="4"/>
      <c r="F20" s="4"/>
      <c r="H20" s="20"/>
      <c r="I20" s="20"/>
      <c r="J20" s="20"/>
    </row>
    <row r="21" spans="1:10">
      <c r="A21" s="8">
        <v>28</v>
      </c>
      <c r="B21" s="8">
        <v>9</v>
      </c>
      <c r="D21" s="4"/>
      <c r="E21" s="4"/>
      <c r="F21" s="4"/>
      <c r="H21" s="3"/>
    </row>
    <row r="22" spans="1:10">
      <c r="A22" s="8">
        <v>32</v>
      </c>
      <c r="B22" s="8">
        <v>9</v>
      </c>
      <c r="D22" s="4"/>
      <c r="E22" s="4"/>
      <c r="F22" s="4"/>
      <c r="H22" s="3"/>
      <c r="I22" s="87"/>
    </row>
    <row r="23" spans="1:10">
      <c r="A23" s="8">
        <v>38</v>
      </c>
      <c r="B23" s="8">
        <v>9</v>
      </c>
      <c r="D23" s="4"/>
      <c r="E23" s="4"/>
      <c r="F23" s="4"/>
      <c r="H23" s="3"/>
      <c r="I23" s="87"/>
    </row>
    <row r="24" spans="1:10">
      <c r="A24" s="8">
        <v>40</v>
      </c>
      <c r="B24" s="8">
        <v>9</v>
      </c>
      <c r="D24" s="4"/>
      <c r="E24" s="4"/>
      <c r="F24" s="4"/>
      <c r="H24" s="3"/>
      <c r="I24" s="87"/>
    </row>
    <row r="25" spans="1:10">
      <c r="A25" s="8">
        <v>47</v>
      </c>
      <c r="B25" s="8">
        <v>9</v>
      </c>
      <c r="D25" s="4"/>
      <c r="E25" s="4"/>
      <c r="F25" s="4"/>
      <c r="H25" s="3"/>
      <c r="I25" s="87"/>
    </row>
    <row r="26" spans="1:10">
      <c r="A26" s="8">
        <v>51</v>
      </c>
      <c r="B26" s="8">
        <v>9</v>
      </c>
      <c r="D26" s="4"/>
      <c r="E26" s="4"/>
      <c r="F26" s="4"/>
      <c r="H26" s="3"/>
      <c r="I26" s="87"/>
    </row>
    <row r="27" spans="1:10">
      <c r="A27" s="8">
        <v>53</v>
      </c>
      <c r="B27" s="8">
        <v>9</v>
      </c>
      <c r="D27" s="4"/>
      <c r="E27" s="4"/>
      <c r="F27" s="4"/>
      <c r="H27" s="3"/>
      <c r="I27" s="87"/>
    </row>
    <row r="28" spans="1:10">
      <c r="A28" s="8">
        <v>69</v>
      </c>
      <c r="B28" s="8">
        <v>9</v>
      </c>
      <c r="D28" s="4"/>
      <c r="E28" s="4"/>
      <c r="F28" s="4"/>
      <c r="H28" s="3"/>
      <c r="I28" s="87"/>
    </row>
    <row r="29" spans="1:10">
      <c r="A29" s="8">
        <v>2</v>
      </c>
      <c r="B29" s="8">
        <v>10</v>
      </c>
      <c r="D29" s="4"/>
      <c r="E29" s="4"/>
      <c r="F29" s="4"/>
      <c r="H29" s="3"/>
      <c r="I29" s="87"/>
    </row>
    <row r="30" spans="1:10">
      <c r="A30" s="8">
        <v>5</v>
      </c>
      <c r="B30" s="8">
        <v>10</v>
      </c>
      <c r="D30" s="4"/>
      <c r="E30" s="4"/>
      <c r="F30" s="4"/>
      <c r="H30" s="4"/>
    </row>
    <row r="31" spans="1:10">
      <c r="A31" s="8">
        <v>7</v>
      </c>
      <c r="B31" s="8">
        <v>10</v>
      </c>
      <c r="D31" s="4"/>
      <c r="E31" s="4"/>
      <c r="F31" s="4"/>
      <c r="H31" s="4"/>
    </row>
    <row r="32" spans="1:10">
      <c r="A32" s="8">
        <v>13</v>
      </c>
      <c r="B32" s="8">
        <v>10</v>
      </c>
      <c r="D32" s="4"/>
      <c r="E32" s="4"/>
      <c r="F32" s="4"/>
      <c r="H32" s="4"/>
    </row>
    <row r="33" spans="1:8">
      <c r="A33" s="8">
        <v>14</v>
      </c>
      <c r="B33" s="8">
        <v>10</v>
      </c>
      <c r="D33" s="4"/>
      <c r="E33" s="4"/>
      <c r="F33" s="4"/>
      <c r="H33" s="4"/>
    </row>
    <row r="34" spans="1:8">
      <c r="A34" s="8">
        <v>16</v>
      </c>
      <c r="B34" s="8">
        <v>10</v>
      </c>
      <c r="D34" s="4"/>
      <c r="E34" s="4"/>
      <c r="F34" s="4"/>
      <c r="H34" s="4"/>
    </row>
    <row r="35" spans="1:8">
      <c r="A35" s="8">
        <v>21</v>
      </c>
      <c r="B35" s="8">
        <v>10</v>
      </c>
      <c r="D35" s="4"/>
      <c r="E35" s="4"/>
      <c r="F35" s="4"/>
      <c r="G35" s="4"/>
      <c r="H35" s="4"/>
    </row>
    <row r="36" spans="1:8">
      <c r="A36" s="8">
        <v>25</v>
      </c>
      <c r="B36" s="8">
        <v>10</v>
      </c>
      <c r="D36" s="4"/>
      <c r="E36" s="4"/>
      <c r="F36" s="4"/>
    </row>
    <row r="37" spans="1:8">
      <c r="A37" s="8">
        <v>30</v>
      </c>
      <c r="B37" s="8">
        <v>10</v>
      </c>
      <c r="D37" s="4"/>
      <c r="E37" s="4"/>
      <c r="F37" s="4"/>
    </row>
    <row r="38" spans="1:8">
      <c r="A38" s="8">
        <v>31</v>
      </c>
      <c r="B38" s="8">
        <v>10</v>
      </c>
    </row>
    <row r="39" spans="1:8">
      <c r="A39" s="8">
        <v>44</v>
      </c>
      <c r="B39" s="8">
        <v>10</v>
      </c>
    </row>
    <row r="40" spans="1:8">
      <c r="A40" s="8">
        <v>46</v>
      </c>
      <c r="B40" s="8">
        <v>10</v>
      </c>
    </row>
    <row r="41" spans="1:8">
      <c r="A41" s="8">
        <v>50</v>
      </c>
      <c r="B41" s="8">
        <v>10</v>
      </c>
    </row>
    <row r="42" spans="1:8">
      <c r="A42" s="8">
        <v>55</v>
      </c>
      <c r="B42" s="8">
        <v>10</v>
      </c>
    </row>
    <row r="43" spans="1:8">
      <c r="A43" s="8">
        <v>57</v>
      </c>
      <c r="B43" s="8">
        <v>10</v>
      </c>
    </row>
    <row r="44" spans="1:8">
      <c r="A44" s="8">
        <v>63</v>
      </c>
      <c r="B44" s="8">
        <v>10</v>
      </c>
      <c r="D44" s="19" t="s">
        <v>63</v>
      </c>
    </row>
    <row r="45" spans="1:8">
      <c r="A45" s="8">
        <v>65</v>
      </c>
      <c r="B45" s="8">
        <v>10</v>
      </c>
      <c r="D45" s="10"/>
    </row>
    <row r="46" spans="1:8">
      <c r="A46" s="8">
        <v>9</v>
      </c>
      <c r="B46" s="8">
        <v>11</v>
      </c>
      <c r="D46" s="19" t="s">
        <v>362</v>
      </c>
      <c r="E46" s="10" t="s">
        <v>363</v>
      </c>
      <c r="F46" s="10" t="s">
        <v>364</v>
      </c>
      <c r="G46" s="10" t="s">
        <v>365</v>
      </c>
    </row>
    <row r="47" spans="1:8">
      <c r="A47" s="8">
        <v>17</v>
      </c>
      <c r="B47" s="8">
        <v>11</v>
      </c>
      <c r="D47" s="147" t="s">
        <v>346</v>
      </c>
      <c r="E47" s="150" t="s">
        <v>347</v>
      </c>
      <c r="F47" s="145" t="s">
        <v>14</v>
      </c>
      <c r="G47" s="145" t="s">
        <v>348</v>
      </c>
      <c r="H47" s="145" t="s">
        <v>62</v>
      </c>
    </row>
    <row r="48" spans="1:8">
      <c r="A48" s="8">
        <v>20</v>
      </c>
      <c r="B48" s="8">
        <v>11</v>
      </c>
      <c r="D48" s="148"/>
      <c r="E48" s="151"/>
      <c r="F48" s="149"/>
      <c r="G48" s="146"/>
      <c r="H48" s="146"/>
    </row>
    <row r="49" spans="1:8">
      <c r="A49" s="8">
        <v>27</v>
      </c>
      <c r="B49" s="8">
        <v>11</v>
      </c>
      <c r="D49" s="7"/>
      <c r="E49" s="1"/>
      <c r="F49" s="13"/>
      <c r="G49" s="14"/>
      <c r="H49" s="1" t="str">
        <f>REPT("I",E49)</f>
        <v/>
      </c>
    </row>
    <row r="50" spans="1:8">
      <c r="A50" s="8">
        <v>34</v>
      </c>
      <c r="B50" s="8">
        <v>11</v>
      </c>
      <c r="D50" s="7"/>
      <c r="E50" s="1"/>
      <c r="F50" s="13"/>
      <c r="G50" s="14"/>
      <c r="H50" s="1" t="str">
        <f t="shared" ref="H50:H56" si="0">REPT("I",E50)</f>
        <v/>
      </c>
    </row>
    <row r="51" spans="1:8">
      <c r="A51" s="8">
        <v>39</v>
      </c>
      <c r="B51" s="8">
        <v>11</v>
      </c>
      <c r="D51" s="7"/>
      <c r="E51" s="1"/>
      <c r="F51" s="13"/>
      <c r="G51" s="14"/>
      <c r="H51" s="1" t="str">
        <f t="shared" si="0"/>
        <v/>
      </c>
    </row>
    <row r="52" spans="1:8">
      <c r="A52" s="8">
        <v>41</v>
      </c>
      <c r="B52" s="8">
        <v>11</v>
      </c>
      <c r="D52" s="7"/>
      <c r="E52" s="1"/>
      <c r="F52" s="13"/>
      <c r="G52" s="14"/>
      <c r="H52" s="1" t="str">
        <f t="shared" si="0"/>
        <v/>
      </c>
    </row>
    <row r="53" spans="1:8">
      <c r="A53" s="8">
        <v>52</v>
      </c>
      <c r="B53" s="8">
        <v>11</v>
      </c>
      <c r="D53" s="7"/>
      <c r="E53" s="1"/>
      <c r="F53" s="13"/>
      <c r="G53" s="14"/>
      <c r="H53" s="1" t="str">
        <f t="shared" si="0"/>
        <v/>
      </c>
    </row>
    <row r="54" spans="1:8">
      <c r="A54" s="8">
        <v>59</v>
      </c>
      <c r="B54" s="8">
        <v>11</v>
      </c>
      <c r="D54" s="7"/>
      <c r="E54" s="1"/>
      <c r="F54" s="13"/>
      <c r="G54" s="14"/>
      <c r="H54" s="1" t="str">
        <f t="shared" si="0"/>
        <v/>
      </c>
    </row>
    <row r="55" spans="1:8">
      <c r="A55" s="8">
        <v>64</v>
      </c>
      <c r="B55" s="8">
        <v>11</v>
      </c>
      <c r="D55" s="7"/>
      <c r="E55" s="1"/>
      <c r="F55" s="13"/>
      <c r="G55" s="14"/>
      <c r="H55" s="1" t="str">
        <f t="shared" si="0"/>
        <v/>
      </c>
    </row>
    <row r="56" spans="1:8">
      <c r="A56" s="8">
        <v>66</v>
      </c>
      <c r="B56" s="8">
        <v>11</v>
      </c>
      <c r="D56" s="7"/>
      <c r="E56" s="1"/>
      <c r="F56" s="13"/>
      <c r="G56" s="14"/>
      <c r="H56" s="1" t="str">
        <f t="shared" si="0"/>
        <v/>
      </c>
    </row>
    <row r="57" spans="1:8">
      <c r="A57" s="8">
        <v>70</v>
      </c>
      <c r="B57" s="8">
        <v>11</v>
      </c>
      <c r="D57" s="47" t="s">
        <v>0</v>
      </c>
      <c r="E57" s="48">
        <f>SUM(E49:E56)</f>
        <v>0</v>
      </c>
      <c r="F57" s="48">
        <f>SUM(F49:F56)</f>
        <v>0</v>
      </c>
      <c r="G57" s="27"/>
      <c r="H57" s="5"/>
    </row>
    <row r="58" spans="1:8">
      <c r="A58" s="8">
        <v>19</v>
      </c>
      <c r="B58" s="8">
        <v>12</v>
      </c>
    </row>
    <row r="59" spans="1:8">
      <c r="A59" s="8">
        <v>23</v>
      </c>
      <c r="B59" s="8">
        <v>12</v>
      </c>
    </row>
    <row r="60" spans="1:8">
      <c r="A60" s="8">
        <v>33</v>
      </c>
      <c r="B60" s="8">
        <v>12</v>
      </c>
      <c r="D60" s="143" t="s">
        <v>64</v>
      </c>
      <c r="E60" s="144"/>
      <c r="F60" s="144"/>
      <c r="G60" s="144"/>
    </row>
    <row r="61" spans="1:8">
      <c r="A61" s="8">
        <v>42</v>
      </c>
      <c r="B61" s="8">
        <v>12</v>
      </c>
      <c r="D61" s="144"/>
      <c r="E61" s="144"/>
      <c r="F61" s="144"/>
      <c r="G61" s="144"/>
    </row>
    <row r="62" spans="1:8">
      <c r="A62" s="8">
        <v>48</v>
      </c>
      <c r="B62" s="8">
        <v>12</v>
      </c>
      <c r="D62" s="144"/>
      <c r="E62" s="144"/>
      <c r="F62" s="144"/>
      <c r="G62" s="144"/>
    </row>
    <row r="63" spans="1:8">
      <c r="A63" s="8">
        <v>58</v>
      </c>
      <c r="B63" s="8">
        <v>12</v>
      </c>
      <c r="D63" s="144"/>
      <c r="E63" s="144"/>
      <c r="F63" s="144"/>
      <c r="G63" s="144"/>
    </row>
    <row r="64" spans="1:8">
      <c r="A64" s="8">
        <v>67</v>
      </c>
      <c r="B64" s="8">
        <v>12</v>
      </c>
    </row>
    <row r="65" spans="1:2">
      <c r="A65" s="8">
        <v>15</v>
      </c>
      <c r="B65" s="8">
        <v>13</v>
      </c>
    </row>
    <row r="66" spans="1:2">
      <c r="A66" s="8">
        <v>29</v>
      </c>
      <c r="B66" s="8">
        <v>13</v>
      </c>
    </row>
    <row r="67" spans="1:2">
      <c r="A67" s="8">
        <v>43</v>
      </c>
      <c r="B67" s="8">
        <v>13</v>
      </c>
    </row>
    <row r="68" spans="1:2">
      <c r="A68" s="8">
        <v>54</v>
      </c>
      <c r="B68" s="8">
        <v>13</v>
      </c>
    </row>
    <row r="69" spans="1:2">
      <c r="A69" s="8">
        <v>45</v>
      </c>
      <c r="B69" s="8">
        <v>14</v>
      </c>
    </row>
    <row r="70" spans="1:2">
      <c r="A70" s="8">
        <v>56</v>
      </c>
      <c r="B70" s="8">
        <v>14</v>
      </c>
    </row>
    <row r="71" spans="1:2">
      <c r="A71" s="8">
        <v>68</v>
      </c>
      <c r="B71" s="8">
        <v>14</v>
      </c>
    </row>
  </sheetData>
  <autoFilter ref="A1:B71">
    <sortState ref="A2:B71">
      <sortCondition ref="B1:B71"/>
    </sortState>
  </autoFilter>
  <sortState ref="I22:I29">
    <sortCondition ref="I22"/>
  </sortState>
  <mergeCells count="6">
    <mergeCell ref="D60:G63"/>
    <mergeCell ref="H47:H48"/>
    <mergeCell ref="D47:D48"/>
    <mergeCell ref="F47:F48"/>
    <mergeCell ref="G47:G48"/>
    <mergeCell ref="E47:E4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84"/>
  <sheetViews>
    <sheetView zoomScale="80" zoomScaleNormal="80" workbookViewId="0">
      <selection activeCell="N53" sqref="N53"/>
    </sheetView>
  </sheetViews>
  <sheetFormatPr defaultRowHeight="12.75"/>
  <cols>
    <col min="1" max="1" width="9.140625" style="8"/>
    <col min="2" max="2" width="27.140625" style="8" customWidth="1"/>
    <col min="4" max="4" width="13.28515625" customWidth="1"/>
    <col min="5" max="5" width="22" customWidth="1"/>
    <col min="7" max="7" width="24.7109375" customWidth="1"/>
    <col min="8" max="9" width="13" customWidth="1"/>
  </cols>
  <sheetData>
    <row r="1" spans="1:8">
      <c r="A1" s="30" t="s">
        <v>30</v>
      </c>
      <c r="B1" s="30"/>
    </row>
    <row r="2" spans="1:8">
      <c r="A2" s="30" t="s">
        <v>33</v>
      </c>
      <c r="B2" s="30"/>
    </row>
    <row r="3" spans="1:8">
      <c r="A3" s="30" t="s">
        <v>40</v>
      </c>
      <c r="B3" s="30"/>
    </row>
    <row r="4" spans="1:8">
      <c r="A4" s="30"/>
      <c r="B4" s="30"/>
      <c r="D4" s="57" t="s">
        <v>39</v>
      </c>
      <c r="E4" s="57"/>
      <c r="F4" s="56"/>
    </row>
    <row r="5" spans="1:8">
      <c r="A5" s="131" t="s">
        <v>39</v>
      </c>
      <c r="B5" s="132"/>
      <c r="D5" s="32" t="s">
        <v>37</v>
      </c>
      <c r="E5" s="32"/>
      <c r="F5" s="31"/>
    </row>
    <row r="6" spans="1:8">
      <c r="A6" s="133" t="s">
        <v>12</v>
      </c>
      <c r="B6" s="133" t="s">
        <v>29</v>
      </c>
    </row>
    <row r="7" spans="1:8">
      <c r="A7" s="127">
        <v>1</v>
      </c>
      <c r="B7" s="127">
        <v>121</v>
      </c>
    </row>
    <row r="8" spans="1:8">
      <c r="A8" s="127">
        <v>2</v>
      </c>
      <c r="B8" s="127">
        <v>95</v>
      </c>
      <c r="D8" s="24" t="s">
        <v>71</v>
      </c>
    </row>
    <row r="9" spans="1:8">
      <c r="A9" s="127">
        <v>3</v>
      </c>
      <c r="B9" s="127">
        <v>84</v>
      </c>
    </row>
    <row r="10" spans="1:8">
      <c r="A10" s="127">
        <v>4</v>
      </c>
      <c r="B10" s="134">
        <v>119</v>
      </c>
      <c r="D10" s="24"/>
      <c r="E10" s="10"/>
      <c r="F10" s="10"/>
    </row>
    <row r="11" spans="1:8">
      <c r="A11" s="127">
        <v>5</v>
      </c>
      <c r="B11" s="127">
        <v>62</v>
      </c>
      <c r="D11" s="56" t="s">
        <v>34</v>
      </c>
      <c r="E11" s="1"/>
      <c r="F11" s="13"/>
    </row>
    <row r="12" spans="1:8">
      <c r="A12" s="127">
        <v>6</v>
      </c>
      <c r="B12" s="127">
        <v>25</v>
      </c>
      <c r="D12" s="31" t="s">
        <v>35</v>
      </c>
      <c r="E12" s="1"/>
      <c r="F12" s="13"/>
    </row>
    <row r="13" spans="1:8">
      <c r="A13" s="127">
        <v>7</v>
      </c>
      <c r="B13" s="127">
        <v>82</v>
      </c>
      <c r="D13" s="24"/>
    </row>
    <row r="14" spans="1:8">
      <c r="A14" s="127">
        <v>8</v>
      </c>
      <c r="B14" s="127">
        <v>145</v>
      </c>
      <c r="D14" s="24" t="s">
        <v>72</v>
      </c>
    </row>
    <row r="15" spans="1:8">
      <c r="A15" s="127">
        <v>9</v>
      </c>
      <c r="B15" s="127">
        <v>57</v>
      </c>
    </row>
    <row r="16" spans="1:8">
      <c r="A16" s="127">
        <v>10</v>
      </c>
      <c r="B16" s="127">
        <v>104</v>
      </c>
      <c r="E16" s="54" t="s">
        <v>68</v>
      </c>
      <c r="F16" s="54" t="s">
        <v>69</v>
      </c>
      <c r="G16" s="54" t="s">
        <v>70</v>
      </c>
      <c r="H16" s="54" t="s">
        <v>95</v>
      </c>
    </row>
    <row r="17" spans="1:8">
      <c r="A17" s="127">
        <v>11</v>
      </c>
      <c r="B17" s="127">
        <v>83</v>
      </c>
      <c r="D17" s="56" t="s">
        <v>34</v>
      </c>
      <c r="E17" s="14"/>
      <c r="F17" s="14"/>
      <c r="G17" s="55"/>
      <c r="H17" s="1"/>
    </row>
    <row r="18" spans="1:8">
      <c r="A18" s="127">
        <v>12</v>
      </c>
      <c r="B18" s="127">
        <v>123</v>
      </c>
      <c r="D18" s="31" t="s">
        <v>35</v>
      </c>
      <c r="E18" s="14"/>
      <c r="F18" s="14"/>
      <c r="G18" s="55"/>
      <c r="H18" s="1"/>
    </row>
    <row r="19" spans="1:8">
      <c r="A19" s="127">
        <v>13</v>
      </c>
      <c r="B19" s="127">
        <v>100</v>
      </c>
    </row>
    <row r="20" spans="1:8">
      <c r="A20" s="127">
        <v>14</v>
      </c>
      <c r="B20" s="127">
        <v>64</v>
      </c>
    </row>
    <row r="21" spans="1:8">
      <c r="A21" s="127">
        <v>15</v>
      </c>
      <c r="B21" s="127">
        <v>139</v>
      </c>
      <c r="D21" s="10" t="s">
        <v>73</v>
      </c>
    </row>
    <row r="22" spans="1:8">
      <c r="A22" s="127">
        <v>16</v>
      </c>
      <c r="B22" s="127">
        <v>110</v>
      </c>
      <c r="D22" s="10"/>
    </row>
    <row r="23" spans="1:8">
      <c r="A23" s="127">
        <v>17</v>
      </c>
      <c r="B23" s="127">
        <v>67</v>
      </c>
      <c r="D23" s="12" t="s">
        <v>28</v>
      </c>
      <c r="E23" s="12" t="s">
        <v>65</v>
      </c>
      <c r="F23" s="49" t="s">
        <v>31</v>
      </c>
      <c r="G23" s="12" t="s">
        <v>32</v>
      </c>
    </row>
    <row r="24" spans="1:8">
      <c r="A24" s="127">
        <v>18</v>
      </c>
      <c r="B24" s="127">
        <v>70</v>
      </c>
      <c r="D24" s="12">
        <v>21</v>
      </c>
      <c r="E24" s="12" t="s">
        <v>34</v>
      </c>
      <c r="F24" s="58"/>
      <c r="G24" s="12"/>
    </row>
    <row r="25" spans="1:8" ht="15" customHeight="1">
      <c r="A25" s="127">
        <v>19</v>
      </c>
      <c r="B25" s="127">
        <v>151</v>
      </c>
      <c r="D25" s="12">
        <v>34</v>
      </c>
      <c r="E25" s="12" t="s">
        <v>34</v>
      </c>
      <c r="F25" s="58"/>
      <c r="G25" s="12"/>
    </row>
    <row r="26" spans="1:8">
      <c r="A26" s="127">
        <v>20</v>
      </c>
      <c r="B26" s="127">
        <v>201</v>
      </c>
      <c r="D26" s="12">
        <v>14</v>
      </c>
      <c r="E26" s="12" t="s">
        <v>35</v>
      </c>
      <c r="F26" s="59"/>
      <c r="G26" s="12"/>
    </row>
    <row r="27" spans="1:8">
      <c r="A27" s="127">
        <v>21</v>
      </c>
      <c r="B27" s="127">
        <v>60</v>
      </c>
    </row>
    <row r="28" spans="1:8">
      <c r="A28" s="127">
        <v>22</v>
      </c>
      <c r="B28" s="127">
        <v>113</v>
      </c>
      <c r="D28" s="156" t="s">
        <v>36</v>
      </c>
      <c r="E28" s="157"/>
      <c r="F28" s="157"/>
      <c r="G28" s="158"/>
    </row>
    <row r="29" spans="1:8">
      <c r="A29" s="127">
        <v>23</v>
      </c>
      <c r="B29" s="127">
        <v>93</v>
      </c>
      <c r="D29" s="154" t="s">
        <v>34</v>
      </c>
      <c r="E29" s="155"/>
      <c r="F29" s="159" t="s">
        <v>35</v>
      </c>
      <c r="G29" s="160"/>
    </row>
    <row r="30" spans="1:8">
      <c r="A30" s="127">
        <v>24</v>
      </c>
      <c r="B30" s="127">
        <v>48</v>
      </c>
      <c r="D30" s="14"/>
      <c r="E30" s="14"/>
      <c r="F30" s="14"/>
      <c r="G30" s="14"/>
    </row>
    <row r="31" spans="1:8">
      <c r="A31" s="127">
        <v>25</v>
      </c>
      <c r="B31" s="127">
        <v>68</v>
      </c>
    </row>
    <row r="32" spans="1:8">
      <c r="A32" s="127">
        <v>26</v>
      </c>
      <c r="B32" s="127">
        <v>101</v>
      </c>
    </row>
    <row r="33" spans="1:18">
      <c r="A33" s="127">
        <v>27</v>
      </c>
      <c r="B33" s="127">
        <v>78</v>
      </c>
      <c r="D33" s="130" t="s">
        <v>74</v>
      </c>
      <c r="E33" s="119"/>
      <c r="F33" s="119"/>
      <c r="G33" s="119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</row>
    <row r="34" spans="1:18">
      <c r="A34" s="127">
        <v>28</v>
      </c>
      <c r="B34" s="127">
        <v>118</v>
      </c>
      <c r="D34" s="130" t="s">
        <v>75</v>
      </c>
      <c r="E34" s="119"/>
      <c r="F34" s="119"/>
      <c r="G34" s="119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</row>
    <row r="35" spans="1:18">
      <c r="A35" s="127">
        <v>29</v>
      </c>
      <c r="B35" s="127">
        <v>92</v>
      </c>
      <c r="D35" s="108"/>
      <c r="E35" s="108"/>
      <c r="F35" s="108"/>
      <c r="G35" s="108"/>
      <c r="H35" s="108"/>
      <c r="I35" s="108"/>
      <c r="J35" s="110" t="s">
        <v>350</v>
      </c>
      <c r="K35" s="108"/>
      <c r="L35" s="108"/>
      <c r="M35" s="108"/>
      <c r="N35" s="108"/>
      <c r="O35" s="108"/>
      <c r="P35" s="108"/>
      <c r="Q35" s="108"/>
      <c r="R35" s="108"/>
    </row>
    <row r="36" spans="1:18">
      <c r="A36" s="127">
        <v>30</v>
      </c>
      <c r="B36" s="127">
        <v>95</v>
      </c>
      <c r="D36" s="111" t="s">
        <v>13</v>
      </c>
      <c r="E36" s="112"/>
      <c r="F36" s="112"/>
      <c r="G36" s="112"/>
      <c r="H36" s="113"/>
      <c r="I36" s="108"/>
      <c r="J36" s="108"/>
      <c r="K36" s="108"/>
      <c r="L36" s="108"/>
      <c r="M36" s="108"/>
      <c r="N36" s="108"/>
      <c r="O36" s="108"/>
      <c r="P36" s="108"/>
      <c r="Q36" s="108"/>
      <c r="R36" s="108"/>
    </row>
    <row r="37" spans="1:18">
      <c r="A37" s="127">
        <v>31</v>
      </c>
      <c r="B37" s="127">
        <v>58</v>
      </c>
      <c r="D37" s="111" t="s">
        <v>76</v>
      </c>
      <c r="E37" s="112"/>
      <c r="F37" s="112"/>
      <c r="G37" s="112"/>
      <c r="H37" s="113"/>
      <c r="I37" s="108"/>
      <c r="J37" s="110" t="s">
        <v>351</v>
      </c>
      <c r="K37" s="109" t="s">
        <v>352</v>
      </c>
      <c r="L37" s="108"/>
      <c r="M37" s="108"/>
      <c r="N37" s="108"/>
      <c r="O37" s="108"/>
      <c r="P37" s="108"/>
      <c r="Q37" s="108"/>
      <c r="R37" s="108"/>
    </row>
    <row r="38" spans="1:18">
      <c r="A38" s="127">
        <v>32</v>
      </c>
      <c r="B38" s="127">
        <v>163</v>
      </c>
      <c r="D38" s="109" t="s">
        <v>349</v>
      </c>
      <c r="E38" s="112"/>
      <c r="F38" s="112"/>
      <c r="G38" s="112"/>
      <c r="H38" s="114"/>
      <c r="I38" s="108"/>
      <c r="J38" s="110" t="s">
        <v>353</v>
      </c>
      <c r="K38" s="110" t="s">
        <v>360</v>
      </c>
      <c r="L38" s="108"/>
      <c r="M38" s="108"/>
      <c r="N38" s="108"/>
      <c r="O38" s="108"/>
      <c r="P38" s="108"/>
      <c r="Q38" s="108"/>
      <c r="R38" s="108"/>
    </row>
    <row r="39" spans="1:18">
      <c r="A39" s="127">
        <v>33</v>
      </c>
      <c r="B39" s="127">
        <v>94</v>
      </c>
      <c r="D39" s="110" t="s">
        <v>109</v>
      </c>
      <c r="E39" s="108"/>
      <c r="F39" s="108"/>
      <c r="G39" s="108"/>
      <c r="H39" s="115"/>
      <c r="I39" s="108"/>
      <c r="J39" s="110" t="s">
        <v>354</v>
      </c>
      <c r="K39" s="110" t="s">
        <v>355</v>
      </c>
      <c r="L39" s="108"/>
      <c r="M39" s="108"/>
      <c r="N39" s="108"/>
      <c r="O39" s="108"/>
      <c r="P39" s="108"/>
      <c r="Q39" s="108"/>
      <c r="R39" s="108"/>
    </row>
    <row r="40" spans="1:18">
      <c r="A40" s="127">
        <v>34</v>
      </c>
      <c r="B40" s="127">
        <v>203</v>
      </c>
      <c r="D40" s="109" t="s">
        <v>366</v>
      </c>
      <c r="E40" s="116"/>
      <c r="F40" s="112"/>
      <c r="G40" s="112"/>
      <c r="H40" s="117"/>
      <c r="I40" s="108"/>
      <c r="J40" s="110" t="s">
        <v>356</v>
      </c>
      <c r="K40" s="110" t="s">
        <v>357</v>
      </c>
      <c r="L40" s="108"/>
      <c r="M40" s="108"/>
      <c r="N40" s="108"/>
      <c r="O40" s="108"/>
      <c r="P40" s="108"/>
      <c r="Q40" s="108"/>
      <c r="R40" s="108"/>
    </row>
    <row r="41" spans="1:18">
      <c r="A41" s="127">
        <v>35</v>
      </c>
      <c r="B41" s="127">
        <v>110</v>
      </c>
      <c r="D41" s="112"/>
      <c r="E41" s="118"/>
      <c r="F41" s="112"/>
      <c r="G41" s="112"/>
      <c r="H41" s="112"/>
      <c r="I41" s="108"/>
      <c r="J41" s="110" t="s">
        <v>358</v>
      </c>
      <c r="K41" s="110" t="s">
        <v>359</v>
      </c>
      <c r="L41" s="108"/>
      <c r="M41" s="108"/>
      <c r="N41" s="108"/>
      <c r="O41" s="108"/>
      <c r="P41" s="108"/>
      <c r="Q41" s="108"/>
      <c r="R41" s="108"/>
    </row>
    <row r="42" spans="1:18">
      <c r="A42" s="127">
        <v>36</v>
      </c>
      <c r="B42" s="127">
        <v>42</v>
      </c>
      <c r="D42" s="119" t="s">
        <v>24</v>
      </c>
      <c r="E42" s="120"/>
      <c r="F42" s="112"/>
      <c r="G42" s="112"/>
      <c r="H42" s="112"/>
      <c r="I42" s="108"/>
      <c r="J42" s="108"/>
      <c r="K42" s="108"/>
      <c r="L42" s="108"/>
      <c r="M42" s="108"/>
      <c r="N42" s="108"/>
      <c r="O42" s="108"/>
      <c r="P42" s="108"/>
      <c r="Q42" s="108"/>
      <c r="R42" s="108"/>
    </row>
    <row r="43" spans="1:18" ht="38.25">
      <c r="D43" s="161" t="s">
        <v>1</v>
      </c>
      <c r="E43" s="162"/>
      <c r="F43" s="121" t="s">
        <v>2</v>
      </c>
      <c r="G43" s="122" t="s">
        <v>25</v>
      </c>
      <c r="H43" s="122" t="s">
        <v>26</v>
      </c>
      <c r="I43" s="108"/>
      <c r="J43" s="108"/>
      <c r="K43" s="108"/>
      <c r="L43" s="108"/>
      <c r="M43" s="108"/>
      <c r="N43" s="108"/>
      <c r="O43" s="108"/>
      <c r="P43" s="108"/>
      <c r="Q43" s="108"/>
      <c r="R43" s="108"/>
    </row>
    <row r="44" spans="1:18">
      <c r="D44" s="123" t="s">
        <v>3</v>
      </c>
      <c r="E44" s="123" t="s">
        <v>4</v>
      </c>
      <c r="F44" s="124"/>
      <c r="G44" s="123"/>
      <c r="H44" s="123"/>
      <c r="I44" s="108" t="s">
        <v>367</v>
      </c>
      <c r="J44" s="112"/>
      <c r="K44" s="112"/>
      <c r="L44" s="108"/>
      <c r="M44" s="108"/>
      <c r="N44" s="108"/>
      <c r="O44" s="108"/>
      <c r="P44" s="108"/>
      <c r="Q44" s="108"/>
      <c r="R44" s="108"/>
    </row>
    <row r="45" spans="1:18">
      <c r="A45" s="32" t="s">
        <v>37</v>
      </c>
      <c r="B45" s="31"/>
      <c r="D45" s="125"/>
      <c r="E45" s="125"/>
      <c r="F45" s="125"/>
      <c r="G45" s="123"/>
      <c r="H45" s="126"/>
      <c r="I45" s="127" t="s">
        <v>368</v>
      </c>
      <c r="J45" s="116"/>
      <c r="K45" s="116"/>
      <c r="L45" s="108"/>
      <c r="M45" s="108"/>
      <c r="N45" s="108"/>
      <c r="O45" s="108"/>
      <c r="P45" s="108"/>
      <c r="Q45" s="108"/>
      <c r="R45" s="108"/>
    </row>
    <row r="46" spans="1:18">
      <c r="A46" s="83" t="s">
        <v>12</v>
      </c>
      <c r="B46" s="83" t="s">
        <v>29</v>
      </c>
      <c r="D46" s="125"/>
      <c r="E46" s="125"/>
      <c r="F46" s="125"/>
      <c r="G46" s="123"/>
      <c r="H46" s="126"/>
      <c r="I46" s="127" t="s">
        <v>369</v>
      </c>
      <c r="J46" s="128"/>
      <c r="K46" s="118"/>
      <c r="L46" s="108"/>
      <c r="M46" s="108"/>
      <c r="N46" s="108"/>
      <c r="O46" s="108"/>
      <c r="P46" s="108"/>
      <c r="Q46" s="108"/>
      <c r="R46" s="108"/>
    </row>
    <row r="47" spans="1:18">
      <c r="A47" s="53">
        <v>1</v>
      </c>
      <c r="B47" s="53">
        <v>244</v>
      </c>
      <c r="D47" s="125"/>
      <c r="E47" s="125"/>
      <c r="F47" s="125"/>
      <c r="G47" s="123"/>
      <c r="H47" s="126"/>
      <c r="I47" s="127" t="s">
        <v>370</v>
      </c>
      <c r="J47" s="128"/>
      <c r="K47" s="118"/>
      <c r="L47" s="108"/>
      <c r="M47" s="108"/>
      <c r="N47" s="108"/>
      <c r="O47" s="108"/>
      <c r="P47" s="108"/>
      <c r="Q47" s="108"/>
      <c r="R47" s="108"/>
    </row>
    <row r="48" spans="1:18">
      <c r="A48" s="53">
        <v>2</v>
      </c>
      <c r="B48" s="53">
        <v>190</v>
      </c>
      <c r="D48" s="125"/>
      <c r="E48" s="125"/>
      <c r="F48" s="125"/>
      <c r="G48" s="123"/>
      <c r="H48" s="126"/>
      <c r="I48" s="127" t="s">
        <v>371</v>
      </c>
      <c r="J48" s="128"/>
      <c r="K48" s="118"/>
      <c r="L48" s="108"/>
      <c r="M48" s="108"/>
      <c r="N48" s="108"/>
      <c r="O48" s="108"/>
      <c r="P48" s="108"/>
      <c r="Q48" s="108"/>
      <c r="R48" s="108"/>
    </row>
    <row r="49" spans="1:18">
      <c r="A49" s="53">
        <v>3</v>
      </c>
      <c r="B49" s="53">
        <v>190</v>
      </c>
      <c r="D49" s="125"/>
      <c r="E49" s="125"/>
      <c r="F49" s="125"/>
      <c r="G49" s="123"/>
      <c r="H49" s="126"/>
      <c r="I49" s="127" t="s">
        <v>372</v>
      </c>
      <c r="J49" s="128"/>
      <c r="K49" s="118"/>
      <c r="L49" s="108"/>
      <c r="M49" s="108"/>
      <c r="N49" s="108"/>
      <c r="O49" s="108"/>
      <c r="P49" s="108"/>
      <c r="Q49" s="108"/>
      <c r="R49" s="108"/>
    </row>
    <row r="50" spans="1:18">
      <c r="A50" s="53">
        <v>4</v>
      </c>
      <c r="B50" s="82">
        <v>238</v>
      </c>
      <c r="D50" s="125"/>
      <c r="E50" s="125"/>
      <c r="F50" s="125"/>
      <c r="G50" s="123"/>
      <c r="H50" s="126"/>
      <c r="I50" s="127" t="s">
        <v>373</v>
      </c>
      <c r="J50" s="128"/>
      <c r="K50" s="118"/>
      <c r="L50" s="108"/>
      <c r="M50" s="108"/>
      <c r="N50" s="108"/>
      <c r="O50" s="108"/>
      <c r="P50" s="108"/>
      <c r="Q50" s="108"/>
      <c r="R50" s="108"/>
    </row>
    <row r="51" spans="1:18">
      <c r="A51" s="53">
        <v>5</v>
      </c>
      <c r="B51" s="53">
        <v>244</v>
      </c>
      <c r="D51" s="125"/>
      <c r="E51" s="125"/>
      <c r="F51" s="125"/>
      <c r="G51" s="123"/>
      <c r="H51" s="126"/>
      <c r="I51" s="127" t="s">
        <v>374</v>
      </c>
      <c r="J51" s="128"/>
      <c r="K51" s="118"/>
      <c r="L51" s="108"/>
      <c r="M51" s="108"/>
      <c r="N51" s="108"/>
      <c r="O51" s="108"/>
      <c r="P51" s="108"/>
      <c r="Q51" s="108"/>
      <c r="R51" s="108"/>
    </row>
    <row r="52" spans="1:18">
      <c r="A52" s="53">
        <v>6</v>
      </c>
      <c r="B52" s="53">
        <v>243</v>
      </c>
      <c r="D52" s="125"/>
      <c r="E52" s="125"/>
      <c r="F52" s="125"/>
      <c r="G52" s="123"/>
      <c r="H52" s="126"/>
      <c r="I52" s="127" t="s">
        <v>375</v>
      </c>
      <c r="J52" s="128"/>
      <c r="K52" s="118"/>
      <c r="L52" s="108"/>
      <c r="M52" s="108"/>
      <c r="N52" s="108"/>
      <c r="O52" s="108"/>
      <c r="P52" s="108"/>
      <c r="Q52" s="108"/>
      <c r="R52" s="108"/>
    </row>
    <row r="53" spans="1:18">
      <c r="A53" s="53">
        <v>7</v>
      </c>
      <c r="B53" s="53">
        <v>168</v>
      </c>
      <c r="D53" s="108"/>
      <c r="E53" s="108"/>
      <c r="F53" s="119" t="s">
        <v>66</v>
      </c>
      <c r="G53" s="129">
        <f>SUM(G45:G52)</f>
        <v>0</v>
      </c>
      <c r="H53" s="129">
        <f>SUM(H45:H52)</f>
        <v>0</v>
      </c>
      <c r="I53" s="108"/>
      <c r="J53" s="128"/>
      <c r="K53" s="118"/>
      <c r="L53" s="108"/>
      <c r="M53" s="108"/>
      <c r="N53" s="108"/>
      <c r="O53" s="108"/>
      <c r="P53" s="108"/>
      <c r="Q53" s="108"/>
      <c r="R53" s="108"/>
    </row>
    <row r="54" spans="1:18">
      <c r="A54" s="53">
        <v>8</v>
      </c>
      <c r="B54" s="82">
        <v>238</v>
      </c>
      <c r="D54" s="108"/>
      <c r="E54" s="108"/>
      <c r="F54" s="108"/>
      <c r="G54" s="108"/>
      <c r="H54" s="108"/>
      <c r="I54" s="108"/>
      <c r="J54" s="128"/>
      <c r="K54" s="118"/>
      <c r="L54" s="108"/>
      <c r="M54" s="108"/>
      <c r="N54" s="108"/>
      <c r="O54" s="108"/>
      <c r="P54" s="108"/>
      <c r="Q54" s="108"/>
      <c r="R54" s="108"/>
    </row>
    <row r="55" spans="1:18">
      <c r="A55" s="53">
        <v>9</v>
      </c>
      <c r="B55" s="53">
        <v>194</v>
      </c>
      <c r="D55" s="110" t="s">
        <v>94</v>
      </c>
      <c r="E55" s="108"/>
      <c r="F55" s="108"/>
      <c r="G55" s="108"/>
      <c r="H55" s="108"/>
      <c r="I55" s="108"/>
      <c r="J55" s="128"/>
      <c r="K55" s="118"/>
      <c r="L55" s="108"/>
      <c r="M55" s="108"/>
      <c r="N55" s="108"/>
      <c r="O55" s="108"/>
      <c r="P55" s="108"/>
      <c r="Q55" s="108"/>
      <c r="R55" s="108"/>
    </row>
    <row r="56" spans="1:18">
      <c r="A56" s="53">
        <v>10</v>
      </c>
      <c r="B56" s="82">
        <v>238</v>
      </c>
      <c r="D56" s="110"/>
      <c r="E56" s="108"/>
      <c r="F56" s="108"/>
      <c r="G56" s="108"/>
      <c r="H56" s="108"/>
      <c r="I56" s="108"/>
      <c r="J56" s="128"/>
      <c r="K56" s="118"/>
      <c r="L56" s="108"/>
      <c r="M56" s="108"/>
      <c r="N56" s="108"/>
      <c r="O56" s="108"/>
      <c r="P56" s="108"/>
      <c r="Q56" s="108"/>
      <c r="R56" s="108"/>
    </row>
    <row r="57" spans="1:18">
      <c r="A57" s="53">
        <v>11</v>
      </c>
      <c r="B57" s="53">
        <v>244</v>
      </c>
      <c r="D57" s="108"/>
      <c r="E57" s="108"/>
      <c r="F57" s="108"/>
      <c r="G57" s="108"/>
      <c r="H57" s="108"/>
      <c r="I57" s="108"/>
      <c r="J57" s="128"/>
      <c r="K57" s="118"/>
      <c r="L57" s="108"/>
      <c r="M57" s="108"/>
      <c r="N57" s="108"/>
      <c r="O57" s="108"/>
      <c r="P57" s="108"/>
      <c r="Q57" s="108"/>
      <c r="R57" s="108"/>
    </row>
    <row r="58" spans="1:18">
      <c r="A58" s="53">
        <v>12</v>
      </c>
      <c r="B58" s="53">
        <v>244</v>
      </c>
      <c r="D58" s="108"/>
      <c r="E58" s="108"/>
      <c r="F58" s="108"/>
      <c r="G58" s="108"/>
      <c r="H58" s="108"/>
      <c r="I58" s="108"/>
      <c r="J58" s="128"/>
      <c r="K58" s="118"/>
      <c r="L58" s="108"/>
      <c r="M58" s="108"/>
      <c r="N58" s="108"/>
      <c r="O58" s="108"/>
      <c r="P58" s="108"/>
      <c r="Q58" s="108"/>
      <c r="R58" s="108"/>
    </row>
    <row r="59" spans="1:18">
      <c r="A59" s="53">
        <v>13</v>
      </c>
      <c r="B59" s="53">
        <v>243</v>
      </c>
      <c r="D59" s="108"/>
      <c r="E59" s="108"/>
      <c r="F59" s="108"/>
      <c r="G59" s="108"/>
      <c r="H59" s="108"/>
      <c r="I59" s="108"/>
      <c r="J59" s="128"/>
      <c r="K59" s="118"/>
      <c r="L59" s="108"/>
      <c r="M59" s="108"/>
      <c r="N59" s="108"/>
      <c r="O59" s="108"/>
      <c r="P59" s="108"/>
      <c r="Q59" s="108"/>
      <c r="R59" s="108"/>
    </row>
    <row r="60" spans="1:18">
      <c r="A60" s="53">
        <v>14</v>
      </c>
      <c r="B60" s="53">
        <v>202</v>
      </c>
      <c r="D60" s="108"/>
      <c r="E60" s="108"/>
      <c r="F60" s="108"/>
      <c r="G60" s="108"/>
      <c r="H60" s="108"/>
      <c r="I60" s="108"/>
      <c r="J60" s="128"/>
      <c r="K60" s="118"/>
      <c r="L60" s="108"/>
      <c r="M60" s="108"/>
      <c r="N60" s="108"/>
      <c r="O60" s="108"/>
      <c r="P60" s="108"/>
      <c r="Q60" s="108"/>
      <c r="R60" s="108"/>
    </row>
    <row r="61" spans="1:18">
      <c r="A61" s="53">
        <v>15</v>
      </c>
      <c r="B61" s="53">
        <v>194</v>
      </c>
      <c r="D61" s="108"/>
      <c r="E61" s="108"/>
      <c r="F61" s="108"/>
      <c r="G61" s="108"/>
      <c r="H61" s="108"/>
      <c r="I61" s="112"/>
      <c r="J61" s="128"/>
      <c r="K61" s="118"/>
      <c r="L61" s="112"/>
      <c r="M61" s="108"/>
      <c r="N61" s="108"/>
      <c r="O61" s="108"/>
      <c r="P61" s="108"/>
      <c r="Q61" s="108"/>
      <c r="R61" s="108"/>
    </row>
    <row r="62" spans="1:18">
      <c r="A62" s="53">
        <v>16</v>
      </c>
      <c r="B62" s="53">
        <v>243</v>
      </c>
      <c r="D62" s="108"/>
      <c r="E62" s="108"/>
      <c r="F62" s="108"/>
      <c r="G62" s="108"/>
      <c r="H62" s="108"/>
      <c r="I62" s="112"/>
      <c r="J62" s="118"/>
      <c r="K62" s="118"/>
      <c r="L62" s="112"/>
      <c r="M62" s="108"/>
      <c r="N62" s="108"/>
      <c r="O62" s="108"/>
      <c r="P62" s="108"/>
      <c r="Q62" s="108"/>
      <c r="R62" s="108"/>
    </row>
    <row r="63" spans="1:18">
      <c r="A63" s="53">
        <v>17</v>
      </c>
      <c r="B63" s="53">
        <v>196</v>
      </c>
      <c r="D63" s="108"/>
      <c r="E63" s="108"/>
      <c r="F63" s="108"/>
      <c r="G63" s="108"/>
      <c r="H63" s="108"/>
      <c r="I63" s="112"/>
      <c r="J63" s="112"/>
      <c r="K63" s="112"/>
      <c r="L63" s="112"/>
      <c r="M63" s="108"/>
      <c r="N63" s="108"/>
      <c r="O63" s="108"/>
      <c r="P63" s="108"/>
      <c r="Q63" s="108"/>
      <c r="R63" s="108"/>
    </row>
    <row r="64" spans="1:18">
      <c r="A64" s="53">
        <v>18</v>
      </c>
      <c r="B64" s="53">
        <v>196</v>
      </c>
      <c r="D64" s="108"/>
      <c r="E64" s="108"/>
      <c r="F64" s="108"/>
      <c r="G64" s="108"/>
      <c r="H64" s="108"/>
      <c r="I64" s="112"/>
      <c r="J64" s="112"/>
      <c r="K64" s="112"/>
      <c r="L64" s="112"/>
      <c r="M64" s="108"/>
      <c r="N64" s="108"/>
      <c r="O64" s="108"/>
      <c r="P64" s="108"/>
      <c r="Q64" s="108"/>
      <c r="R64" s="108"/>
    </row>
    <row r="65" spans="1:18">
      <c r="A65" s="53">
        <v>19</v>
      </c>
      <c r="B65" s="53">
        <v>220</v>
      </c>
      <c r="D65" s="108"/>
      <c r="E65" s="108"/>
      <c r="F65" s="108"/>
      <c r="G65" s="108"/>
      <c r="H65" s="108"/>
      <c r="I65" s="112"/>
      <c r="J65" s="112"/>
      <c r="K65" s="112"/>
      <c r="L65" s="112"/>
      <c r="M65" s="108"/>
      <c r="N65" s="108"/>
      <c r="O65" s="108"/>
      <c r="P65" s="108"/>
      <c r="Q65" s="108"/>
      <c r="R65" s="108"/>
    </row>
    <row r="66" spans="1:18">
      <c r="A66" s="53">
        <v>20</v>
      </c>
      <c r="B66" s="53">
        <v>196</v>
      </c>
      <c r="D66" s="108"/>
      <c r="E66" s="108"/>
      <c r="F66" s="108"/>
      <c r="G66" s="108"/>
      <c r="H66" s="108"/>
      <c r="I66" s="112"/>
      <c r="J66" s="112"/>
      <c r="K66" s="112"/>
      <c r="L66" s="112"/>
      <c r="M66" s="108"/>
      <c r="N66" s="108"/>
      <c r="O66" s="108"/>
      <c r="P66" s="108"/>
      <c r="Q66" s="108"/>
      <c r="R66" s="108"/>
    </row>
    <row r="67" spans="1:18">
      <c r="A67" s="53">
        <v>21</v>
      </c>
      <c r="B67" s="53">
        <v>207</v>
      </c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</row>
    <row r="68" spans="1:18">
      <c r="A68" s="53">
        <v>22</v>
      </c>
      <c r="B68" s="53">
        <v>243</v>
      </c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</row>
    <row r="69" spans="1:18">
      <c r="A69" s="53">
        <v>23</v>
      </c>
      <c r="B69" s="53">
        <v>220</v>
      </c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</row>
    <row r="70" spans="1:18">
      <c r="A70" s="53">
        <v>24</v>
      </c>
      <c r="B70" s="53">
        <v>194</v>
      </c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</row>
    <row r="71" spans="1:18">
      <c r="A71" s="53">
        <v>25</v>
      </c>
      <c r="B71" s="82">
        <v>238</v>
      </c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</row>
    <row r="72" spans="1:18">
      <c r="A72" s="53">
        <v>26</v>
      </c>
      <c r="B72" s="53">
        <v>202</v>
      </c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</row>
    <row r="73" spans="1:18">
      <c r="A73" s="53">
        <v>27</v>
      </c>
      <c r="B73" s="53">
        <v>220</v>
      </c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</row>
    <row r="74" spans="1:18">
      <c r="A74" s="53">
        <v>28</v>
      </c>
      <c r="B74" s="53">
        <v>175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</row>
    <row r="75" spans="1:18">
      <c r="A75" s="53">
        <v>29</v>
      </c>
      <c r="B75" s="53">
        <v>184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</row>
    <row r="76" spans="1:18">
      <c r="A76" s="53">
        <v>30</v>
      </c>
      <c r="B76" s="53">
        <v>207</v>
      </c>
      <c r="D76" s="152" t="s">
        <v>77</v>
      </c>
      <c r="E76" s="153"/>
      <c r="F76" s="153"/>
      <c r="G76" s="153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</row>
    <row r="77" spans="1:18">
      <c r="A77" s="53">
        <v>31</v>
      </c>
      <c r="B77" s="53">
        <v>190</v>
      </c>
      <c r="D77" s="153"/>
      <c r="E77" s="153"/>
      <c r="F77" s="153"/>
      <c r="G77" s="153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</row>
    <row r="78" spans="1:18">
      <c r="A78" s="53">
        <v>32</v>
      </c>
      <c r="B78" s="53">
        <v>220</v>
      </c>
      <c r="D78" s="153"/>
      <c r="E78" s="153"/>
      <c r="F78" s="153"/>
      <c r="G78" s="153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</row>
    <row r="79" spans="1:18">
      <c r="A79" s="53">
        <v>33</v>
      </c>
      <c r="B79" s="82">
        <v>238</v>
      </c>
      <c r="D79" s="153"/>
      <c r="E79" s="153"/>
      <c r="F79" s="153"/>
      <c r="G79" s="153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</row>
    <row r="80" spans="1:18">
      <c r="A80" s="53">
        <v>34</v>
      </c>
      <c r="B80" s="53">
        <v>243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</row>
    <row r="81" spans="1:2">
      <c r="A81" s="53">
        <v>35</v>
      </c>
      <c r="B81" s="53">
        <v>220</v>
      </c>
    </row>
    <row r="82" spans="1:2">
      <c r="A82" s="53">
        <v>36</v>
      </c>
      <c r="B82" s="53">
        <v>190</v>
      </c>
    </row>
    <row r="83" spans="1:2">
      <c r="B83" s="53"/>
    </row>
    <row r="84" spans="1:2">
      <c r="B84" s="53"/>
    </row>
  </sheetData>
  <autoFilter ref="A6:B6">
    <sortState ref="A7:B42">
      <sortCondition ref="A6"/>
    </sortState>
  </autoFilter>
  <sortState ref="J46:J61">
    <sortCondition ref="J46"/>
  </sortState>
  <mergeCells count="5">
    <mergeCell ref="D76:G79"/>
    <mergeCell ref="D29:E29"/>
    <mergeCell ref="D28:G28"/>
    <mergeCell ref="F29:G29"/>
    <mergeCell ref="D43:E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101"/>
  <sheetViews>
    <sheetView topLeftCell="D1" workbookViewId="0">
      <selection activeCell="N39" sqref="N39"/>
    </sheetView>
  </sheetViews>
  <sheetFormatPr defaultRowHeight="12.75"/>
  <cols>
    <col min="1" max="9" width="9.140625" style="38"/>
    <col min="10" max="10" width="12.42578125" style="38" bestFit="1" customWidth="1"/>
    <col min="11" max="12" width="12.42578125" style="38" customWidth="1"/>
    <col min="13" max="265" width="9.140625" style="38"/>
    <col min="266" max="266" width="12.42578125" style="38" bestFit="1" customWidth="1"/>
    <col min="267" max="268" width="12.42578125" style="38" customWidth="1"/>
    <col min="269" max="521" width="9.140625" style="38"/>
    <col min="522" max="522" width="12.42578125" style="38" bestFit="1" customWidth="1"/>
    <col min="523" max="524" width="12.42578125" style="38" customWidth="1"/>
    <col min="525" max="777" width="9.140625" style="38"/>
    <col min="778" max="778" width="12.42578125" style="38" bestFit="1" customWidth="1"/>
    <col min="779" max="780" width="12.42578125" style="38" customWidth="1"/>
    <col min="781" max="1033" width="9.140625" style="38"/>
    <col min="1034" max="1034" width="12.42578125" style="38" bestFit="1" customWidth="1"/>
    <col min="1035" max="1036" width="12.42578125" style="38" customWidth="1"/>
    <col min="1037" max="1289" width="9.140625" style="38"/>
    <col min="1290" max="1290" width="12.42578125" style="38" bestFit="1" customWidth="1"/>
    <col min="1291" max="1292" width="12.42578125" style="38" customWidth="1"/>
    <col min="1293" max="1545" width="9.140625" style="38"/>
    <col min="1546" max="1546" width="12.42578125" style="38" bestFit="1" customWidth="1"/>
    <col min="1547" max="1548" width="12.42578125" style="38" customWidth="1"/>
    <col min="1549" max="1801" width="9.140625" style="38"/>
    <col min="1802" max="1802" width="12.42578125" style="38" bestFit="1" customWidth="1"/>
    <col min="1803" max="1804" width="12.42578125" style="38" customWidth="1"/>
    <col min="1805" max="2057" width="9.140625" style="38"/>
    <col min="2058" max="2058" width="12.42578125" style="38" bestFit="1" customWidth="1"/>
    <col min="2059" max="2060" width="12.42578125" style="38" customWidth="1"/>
    <col min="2061" max="2313" width="9.140625" style="38"/>
    <col min="2314" max="2314" width="12.42578125" style="38" bestFit="1" customWidth="1"/>
    <col min="2315" max="2316" width="12.42578125" style="38" customWidth="1"/>
    <col min="2317" max="2569" width="9.140625" style="38"/>
    <col min="2570" max="2570" width="12.42578125" style="38" bestFit="1" customWidth="1"/>
    <col min="2571" max="2572" width="12.42578125" style="38" customWidth="1"/>
    <col min="2573" max="2825" width="9.140625" style="38"/>
    <col min="2826" max="2826" width="12.42578125" style="38" bestFit="1" customWidth="1"/>
    <col min="2827" max="2828" width="12.42578125" style="38" customWidth="1"/>
    <col min="2829" max="3081" width="9.140625" style="38"/>
    <col min="3082" max="3082" width="12.42578125" style="38" bestFit="1" customWidth="1"/>
    <col min="3083" max="3084" width="12.42578125" style="38" customWidth="1"/>
    <col min="3085" max="3337" width="9.140625" style="38"/>
    <col min="3338" max="3338" width="12.42578125" style="38" bestFit="1" customWidth="1"/>
    <col min="3339" max="3340" width="12.42578125" style="38" customWidth="1"/>
    <col min="3341" max="3593" width="9.140625" style="38"/>
    <col min="3594" max="3594" width="12.42578125" style="38" bestFit="1" customWidth="1"/>
    <col min="3595" max="3596" width="12.42578125" style="38" customWidth="1"/>
    <col min="3597" max="3849" width="9.140625" style="38"/>
    <col min="3850" max="3850" width="12.42578125" style="38" bestFit="1" customWidth="1"/>
    <col min="3851" max="3852" width="12.42578125" style="38" customWidth="1"/>
    <col min="3853" max="4105" width="9.140625" style="38"/>
    <col min="4106" max="4106" width="12.42578125" style="38" bestFit="1" customWidth="1"/>
    <col min="4107" max="4108" width="12.42578125" style="38" customWidth="1"/>
    <col min="4109" max="4361" width="9.140625" style="38"/>
    <col min="4362" max="4362" width="12.42578125" style="38" bestFit="1" customWidth="1"/>
    <col min="4363" max="4364" width="12.42578125" style="38" customWidth="1"/>
    <col min="4365" max="4617" width="9.140625" style="38"/>
    <col min="4618" max="4618" width="12.42578125" style="38" bestFit="1" customWidth="1"/>
    <col min="4619" max="4620" width="12.42578125" style="38" customWidth="1"/>
    <col min="4621" max="4873" width="9.140625" style="38"/>
    <col min="4874" max="4874" width="12.42578125" style="38" bestFit="1" customWidth="1"/>
    <col min="4875" max="4876" width="12.42578125" style="38" customWidth="1"/>
    <col min="4877" max="5129" width="9.140625" style="38"/>
    <col min="5130" max="5130" width="12.42578125" style="38" bestFit="1" customWidth="1"/>
    <col min="5131" max="5132" width="12.42578125" style="38" customWidth="1"/>
    <col min="5133" max="5385" width="9.140625" style="38"/>
    <col min="5386" max="5386" width="12.42578125" style="38" bestFit="1" customWidth="1"/>
    <col min="5387" max="5388" width="12.42578125" style="38" customWidth="1"/>
    <col min="5389" max="5641" width="9.140625" style="38"/>
    <col min="5642" max="5642" width="12.42578125" style="38" bestFit="1" customWidth="1"/>
    <col min="5643" max="5644" width="12.42578125" style="38" customWidth="1"/>
    <col min="5645" max="5897" width="9.140625" style="38"/>
    <col min="5898" max="5898" width="12.42578125" style="38" bestFit="1" customWidth="1"/>
    <col min="5899" max="5900" width="12.42578125" style="38" customWidth="1"/>
    <col min="5901" max="6153" width="9.140625" style="38"/>
    <col min="6154" max="6154" width="12.42578125" style="38" bestFit="1" customWidth="1"/>
    <col min="6155" max="6156" width="12.42578125" style="38" customWidth="1"/>
    <col min="6157" max="6409" width="9.140625" style="38"/>
    <col min="6410" max="6410" width="12.42578125" style="38" bestFit="1" customWidth="1"/>
    <col min="6411" max="6412" width="12.42578125" style="38" customWidth="1"/>
    <col min="6413" max="6665" width="9.140625" style="38"/>
    <col min="6666" max="6666" width="12.42578125" style="38" bestFit="1" customWidth="1"/>
    <col min="6667" max="6668" width="12.42578125" style="38" customWidth="1"/>
    <col min="6669" max="6921" width="9.140625" style="38"/>
    <col min="6922" max="6922" width="12.42578125" style="38" bestFit="1" customWidth="1"/>
    <col min="6923" max="6924" width="12.42578125" style="38" customWidth="1"/>
    <col min="6925" max="7177" width="9.140625" style="38"/>
    <col min="7178" max="7178" width="12.42578125" style="38" bestFit="1" customWidth="1"/>
    <col min="7179" max="7180" width="12.42578125" style="38" customWidth="1"/>
    <col min="7181" max="7433" width="9.140625" style="38"/>
    <col min="7434" max="7434" width="12.42578125" style="38" bestFit="1" customWidth="1"/>
    <col min="7435" max="7436" width="12.42578125" style="38" customWidth="1"/>
    <col min="7437" max="7689" width="9.140625" style="38"/>
    <col min="7690" max="7690" width="12.42578125" style="38" bestFit="1" customWidth="1"/>
    <col min="7691" max="7692" width="12.42578125" style="38" customWidth="1"/>
    <col min="7693" max="7945" width="9.140625" style="38"/>
    <col min="7946" max="7946" width="12.42578125" style="38" bestFit="1" customWidth="1"/>
    <col min="7947" max="7948" width="12.42578125" style="38" customWidth="1"/>
    <col min="7949" max="8201" width="9.140625" style="38"/>
    <col min="8202" max="8202" width="12.42578125" style="38" bestFit="1" customWidth="1"/>
    <col min="8203" max="8204" width="12.42578125" style="38" customWidth="1"/>
    <col min="8205" max="8457" width="9.140625" style="38"/>
    <col min="8458" max="8458" width="12.42578125" style="38" bestFit="1" customWidth="1"/>
    <col min="8459" max="8460" width="12.42578125" style="38" customWidth="1"/>
    <col min="8461" max="8713" width="9.140625" style="38"/>
    <col min="8714" max="8714" width="12.42578125" style="38" bestFit="1" customWidth="1"/>
    <col min="8715" max="8716" width="12.42578125" style="38" customWidth="1"/>
    <col min="8717" max="8969" width="9.140625" style="38"/>
    <col min="8970" max="8970" width="12.42578125" style="38" bestFit="1" customWidth="1"/>
    <col min="8971" max="8972" width="12.42578125" style="38" customWidth="1"/>
    <col min="8973" max="9225" width="9.140625" style="38"/>
    <col min="9226" max="9226" width="12.42578125" style="38" bestFit="1" customWidth="1"/>
    <col min="9227" max="9228" width="12.42578125" style="38" customWidth="1"/>
    <col min="9229" max="9481" width="9.140625" style="38"/>
    <col min="9482" max="9482" width="12.42578125" style="38" bestFit="1" customWidth="1"/>
    <col min="9483" max="9484" width="12.42578125" style="38" customWidth="1"/>
    <col min="9485" max="9737" width="9.140625" style="38"/>
    <col min="9738" max="9738" width="12.42578125" style="38" bestFit="1" customWidth="1"/>
    <col min="9739" max="9740" width="12.42578125" style="38" customWidth="1"/>
    <col min="9741" max="9993" width="9.140625" style="38"/>
    <col min="9994" max="9994" width="12.42578125" style="38" bestFit="1" customWidth="1"/>
    <col min="9995" max="9996" width="12.42578125" style="38" customWidth="1"/>
    <col min="9997" max="10249" width="9.140625" style="38"/>
    <col min="10250" max="10250" width="12.42578125" style="38" bestFit="1" customWidth="1"/>
    <col min="10251" max="10252" width="12.42578125" style="38" customWidth="1"/>
    <col min="10253" max="10505" width="9.140625" style="38"/>
    <col min="10506" max="10506" width="12.42578125" style="38" bestFit="1" customWidth="1"/>
    <col min="10507" max="10508" width="12.42578125" style="38" customWidth="1"/>
    <col min="10509" max="10761" width="9.140625" style="38"/>
    <col min="10762" max="10762" width="12.42578125" style="38" bestFit="1" customWidth="1"/>
    <col min="10763" max="10764" width="12.42578125" style="38" customWidth="1"/>
    <col min="10765" max="11017" width="9.140625" style="38"/>
    <col min="11018" max="11018" width="12.42578125" style="38" bestFit="1" customWidth="1"/>
    <col min="11019" max="11020" width="12.42578125" style="38" customWidth="1"/>
    <col min="11021" max="11273" width="9.140625" style="38"/>
    <col min="11274" max="11274" width="12.42578125" style="38" bestFit="1" customWidth="1"/>
    <col min="11275" max="11276" width="12.42578125" style="38" customWidth="1"/>
    <col min="11277" max="11529" width="9.140625" style="38"/>
    <col min="11530" max="11530" width="12.42578125" style="38" bestFit="1" customWidth="1"/>
    <col min="11531" max="11532" width="12.42578125" style="38" customWidth="1"/>
    <col min="11533" max="11785" width="9.140625" style="38"/>
    <col min="11786" max="11786" width="12.42578125" style="38" bestFit="1" customWidth="1"/>
    <col min="11787" max="11788" width="12.42578125" style="38" customWidth="1"/>
    <col min="11789" max="12041" width="9.140625" style="38"/>
    <col min="12042" max="12042" width="12.42578125" style="38" bestFit="1" customWidth="1"/>
    <col min="12043" max="12044" width="12.42578125" style="38" customWidth="1"/>
    <col min="12045" max="12297" width="9.140625" style="38"/>
    <col min="12298" max="12298" width="12.42578125" style="38" bestFit="1" customWidth="1"/>
    <col min="12299" max="12300" width="12.42578125" style="38" customWidth="1"/>
    <col min="12301" max="12553" width="9.140625" style="38"/>
    <col min="12554" max="12554" width="12.42578125" style="38" bestFit="1" customWidth="1"/>
    <col min="12555" max="12556" width="12.42578125" style="38" customWidth="1"/>
    <col min="12557" max="12809" width="9.140625" style="38"/>
    <col min="12810" max="12810" width="12.42578125" style="38" bestFit="1" customWidth="1"/>
    <col min="12811" max="12812" width="12.42578125" style="38" customWidth="1"/>
    <col min="12813" max="13065" width="9.140625" style="38"/>
    <col min="13066" max="13066" width="12.42578125" style="38" bestFit="1" customWidth="1"/>
    <col min="13067" max="13068" width="12.42578125" style="38" customWidth="1"/>
    <col min="13069" max="13321" width="9.140625" style="38"/>
    <col min="13322" max="13322" width="12.42578125" style="38" bestFit="1" customWidth="1"/>
    <col min="13323" max="13324" width="12.42578125" style="38" customWidth="1"/>
    <col min="13325" max="13577" width="9.140625" style="38"/>
    <col min="13578" max="13578" width="12.42578125" style="38" bestFit="1" customWidth="1"/>
    <col min="13579" max="13580" width="12.42578125" style="38" customWidth="1"/>
    <col min="13581" max="13833" width="9.140625" style="38"/>
    <col min="13834" max="13834" width="12.42578125" style="38" bestFit="1" customWidth="1"/>
    <col min="13835" max="13836" width="12.42578125" style="38" customWidth="1"/>
    <col min="13837" max="14089" width="9.140625" style="38"/>
    <col min="14090" max="14090" width="12.42578125" style="38" bestFit="1" customWidth="1"/>
    <col min="14091" max="14092" width="12.42578125" style="38" customWidth="1"/>
    <col min="14093" max="14345" width="9.140625" style="38"/>
    <col min="14346" max="14346" width="12.42578125" style="38" bestFit="1" customWidth="1"/>
    <col min="14347" max="14348" width="12.42578125" style="38" customWidth="1"/>
    <col min="14349" max="14601" width="9.140625" style="38"/>
    <col min="14602" max="14602" width="12.42578125" style="38" bestFit="1" customWidth="1"/>
    <col min="14603" max="14604" width="12.42578125" style="38" customWidth="1"/>
    <col min="14605" max="14857" width="9.140625" style="38"/>
    <col min="14858" max="14858" width="12.42578125" style="38" bestFit="1" customWidth="1"/>
    <col min="14859" max="14860" width="12.42578125" style="38" customWidth="1"/>
    <col min="14861" max="15113" width="9.140625" style="38"/>
    <col min="15114" max="15114" width="12.42578125" style="38" bestFit="1" customWidth="1"/>
    <col min="15115" max="15116" width="12.42578125" style="38" customWidth="1"/>
    <col min="15117" max="15369" width="9.140625" style="38"/>
    <col min="15370" max="15370" width="12.42578125" style="38" bestFit="1" customWidth="1"/>
    <col min="15371" max="15372" width="12.42578125" style="38" customWidth="1"/>
    <col min="15373" max="15625" width="9.140625" style="38"/>
    <col min="15626" max="15626" width="12.42578125" style="38" bestFit="1" customWidth="1"/>
    <col min="15627" max="15628" width="12.42578125" style="38" customWidth="1"/>
    <col min="15629" max="15881" width="9.140625" style="38"/>
    <col min="15882" max="15882" width="12.42578125" style="38" bestFit="1" customWidth="1"/>
    <col min="15883" max="15884" width="12.42578125" style="38" customWidth="1"/>
    <col min="15885" max="16137" width="9.140625" style="38"/>
    <col min="16138" max="16138" width="12.42578125" style="38" bestFit="1" customWidth="1"/>
    <col min="16139" max="16140" width="12.42578125" style="38" customWidth="1"/>
    <col min="16141" max="16384" width="9.140625" style="38"/>
  </cols>
  <sheetData>
    <row r="1" spans="1:23">
      <c r="A1" s="165" t="s">
        <v>85</v>
      </c>
      <c r="B1" s="166"/>
      <c r="C1" s="166"/>
      <c r="D1" s="166"/>
      <c r="E1" s="166"/>
      <c r="F1" s="166"/>
      <c r="G1" s="166"/>
      <c r="H1" s="166"/>
      <c r="I1" s="166"/>
    </row>
    <row r="2" spans="1:23" ht="30" customHeight="1">
      <c r="A2" s="166"/>
      <c r="B2" s="166"/>
      <c r="C2" s="166"/>
      <c r="D2" s="166"/>
      <c r="E2" s="166"/>
      <c r="F2" s="166"/>
      <c r="G2" s="166"/>
      <c r="H2" s="166"/>
      <c r="I2" s="166"/>
    </row>
    <row r="3" spans="1:23">
      <c r="A3" s="163" t="s">
        <v>78</v>
      </c>
      <c r="B3" s="164"/>
      <c r="C3" s="164"/>
      <c r="D3" s="164"/>
      <c r="E3" s="164"/>
      <c r="F3" s="164"/>
    </row>
    <row r="4" spans="1:23">
      <c r="A4" s="81" t="s">
        <v>79</v>
      </c>
      <c r="B4" s="81" t="s">
        <v>80</v>
      </c>
      <c r="C4" s="81" t="s">
        <v>81</v>
      </c>
      <c r="D4" s="81" t="s">
        <v>82</v>
      </c>
      <c r="E4" s="81" t="s">
        <v>83</v>
      </c>
      <c r="F4" s="81" t="s">
        <v>84</v>
      </c>
      <c r="H4" s="38" t="s">
        <v>86</v>
      </c>
    </row>
    <row r="5" spans="1:23">
      <c r="A5" s="6">
        <v>1.0864150256849825</v>
      </c>
      <c r="B5" s="6">
        <v>-0.2600556273246184</v>
      </c>
      <c r="C5" s="6">
        <v>0.19815690898685717</v>
      </c>
      <c r="D5" s="6">
        <v>-0.84206635872396873</v>
      </c>
      <c r="E5" s="6">
        <v>-0.9937797383608995</v>
      </c>
      <c r="F5" s="6">
        <v>-1.0876817138196202</v>
      </c>
      <c r="G5" s="39"/>
      <c r="H5" s="39"/>
      <c r="I5" s="39"/>
      <c r="J5" s="39"/>
      <c r="K5" s="39"/>
    </row>
    <row r="6" spans="1:23">
      <c r="A6" s="6">
        <v>1.3731345946609508</v>
      </c>
      <c r="B6" s="6">
        <v>-0.24521267379168421</v>
      </c>
      <c r="C6" s="6">
        <v>0.3009500920190476</v>
      </c>
      <c r="D6" s="6">
        <v>-7.3947037686593942E-2</v>
      </c>
      <c r="E6" s="6">
        <v>-1.0813743099570274</v>
      </c>
      <c r="F6" s="6">
        <v>-0.73608174867695197</v>
      </c>
      <c r="G6" s="40"/>
      <c r="H6" s="40"/>
      <c r="I6" s="163" t="s">
        <v>78</v>
      </c>
      <c r="J6" s="164"/>
      <c r="K6" s="164"/>
      <c r="L6" s="164"/>
      <c r="M6" s="164"/>
      <c r="N6" s="164"/>
      <c r="R6" s="104"/>
      <c r="S6" s="104"/>
      <c r="T6" s="104"/>
      <c r="U6" s="104"/>
      <c r="V6" s="104"/>
      <c r="W6" s="104"/>
    </row>
    <row r="7" spans="1:23">
      <c r="A7" s="6">
        <v>1.1935041614662623</v>
      </c>
      <c r="B7" s="6">
        <v>-0.23604724093456753</v>
      </c>
      <c r="C7" s="6">
        <v>0.30150261005037465</v>
      </c>
      <c r="D7" s="6">
        <v>-1.8306674317282159</v>
      </c>
      <c r="E7" s="6">
        <v>-1.5798470409790752</v>
      </c>
      <c r="F7" s="6">
        <v>-1.5781342350819614</v>
      </c>
      <c r="G7" s="40"/>
      <c r="H7" s="40"/>
      <c r="I7" s="62" t="s">
        <v>79</v>
      </c>
      <c r="J7" s="62" t="s">
        <v>80</v>
      </c>
      <c r="K7" s="62" t="s">
        <v>81</v>
      </c>
      <c r="L7" s="62" t="s">
        <v>82</v>
      </c>
      <c r="M7" s="62" t="s">
        <v>83</v>
      </c>
      <c r="N7" s="62" t="s">
        <v>84</v>
      </c>
      <c r="R7" s="104"/>
      <c r="S7" s="104"/>
      <c r="T7" s="104"/>
      <c r="U7" s="104"/>
      <c r="V7" s="104"/>
      <c r="W7" s="104"/>
    </row>
    <row r="8" spans="1:23">
      <c r="A8" s="6">
        <v>0.83061782182194288</v>
      </c>
      <c r="B8" s="6">
        <v>-0.21298927650786936</v>
      </c>
      <c r="C8" s="6">
        <v>0.20280774656857831</v>
      </c>
      <c r="D8" s="6">
        <v>-1.3235372787457891</v>
      </c>
      <c r="E8" s="6">
        <v>-1.1470937730919104</v>
      </c>
      <c r="F8" s="6">
        <v>-1.1140818439016584</v>
      </c>
      <c r="G8" s="40"/>
      <c r="H8" s="64" t="s">
        <v>68</v>
      </c>
      <c r="I8" s="65"/>
      <c r="J8" s="65"/>
      <c r="K8" s="65"/>
      <c r="L8" s="65"/>
      <c r="M8" s="65"/>
      <c r="N8" s="65"/>
      <c r="R8" s="104"/>
      <c r="S8" s="104"/>
      <c r="T8" s="104"/>
      <c r="U8" s="104"/>
      <c r="V8" s="104"/>
      <c r="W8" s="104"/>
    </row>
    <row r="9" spans="1:23">
      <c r="A9" s="6">
        <v>1.5466266207396984</v>
      </c>
      <c r="B9" s="6">
        <v>-0.20370333560276777</v>
      </c>
      <c r="C9" s="6">
        <v>0.1400328306364827</v>
      </c>
      <c r="D9" s="6">
        <v>-0.40255202091066167</v>
      </c>
      <c r="E9" s="6">
        <v>-1.2559181666583754</v>
      </c>
      <c r="F9" s="6">
        <v>-1.5798470409790752</v>
      </c>
      <c r="G9" s="40"/>
      <c r="H9" s="64" t="s">
        <v>87</v>
      </c>
      <c r="I9" s="65"/>
      <c r="J9" s="65"/>
      <c r="K9" s="65"/>
      <c r="L9" s="65"/>
      <c r="M9" s="65"/>
      <c r="N9" s="65"/>
      <c r="R9" s="104"/>
      <c r="S9" s="104"/>
      <c r="T9" s="104"/>
      <c r="U9" s="104"/>
      <c r="V9" s="104"/>
      <c r="W9" s="104"/>
    </row>
    <row r="10" spans="1:23">
      <c r="A10" s="6">
        <v>1.6389003152027726</v>
      </c>
      <c r="B10" s="6">
        <v>-0.20226519710558932</v>
      </c>
      <c r="C10" s="6">
        <v>0.10902579156681896</v>
      </c>
      <c r="D10" s="6">
        <v>-1.5514773420145502</v>
      </c>
      <c r="E10" s="6">
        <v>-0.97349232216947712</v>
      </c>
      <c r="F10" s="6">
        <v>-1.226252553955419</v>
      </c>
      <c r="G10" s="40"/>
      <c r="H10" s="64" t="s">
        <v>88</v>
      </c>
      <c r="I10" s="66"/>
      <c r="J10" s="66"/>
      <c r="K10" s="66"/>
      <c r="L10" s="66"/>
      <c r="M10" s="66"/>
      <c r="N10" s="66"/>
      <c r="R10" s="104"/>
      <c r="S10" s="104"/>
      <c r="T10" s="104"/>
      <c r="U10" s="104"/>
      <c r="V10" s="104"/>
      <c r="W10" s="104"/>
    </row>
    <row r="11" spans="1:23">
      <c r="A11" s="6">
        <v>0.94446336636901829</v>
      </c>
      <c r="B11" s="6">
        <v>-0.19586121753673069</v>
      </c>
      <c r="C11" s="6">
        <v>0.16731228293356254</v>
      </c>
      <c r="D11" s="6">
        <v>-0.6844852603317122</v>
      </c>
      <c r="E11" s="6">
        <v>-1.1173261807707604</v>
      </c>
      <c r="F11" s="6">
        <v>-1.165107225155225</v>
      </c>
      <c r="G11" s="40"/>
      <c r="H11" s="63" t="s">
        <v>91</v>
      </c>
      <c r="I11" s="65"/>
      <c r="J11" s="65"/>
      <c r="K11" s="65"/>
      <c r="L11" s="65"/>
      <c r="M11" s="65"/>
      <c r="N11" s="65"/>
    </row>
    <row r="12" spans="1:23">
      <c r="A12" s="6">
        <v>1.2269706106337253</v>
      </c>
      <c r="B12" s="6">
        <v>-0.17797486735798884</v>
      </c>
      <c r="C12" s="6">
        <v>0.1753032625449123</v>
      </c>
      <c r="D12" s="6">
        <v>-0.91445702107739635</v>
      </c>
      <c r="E12" s="6">
        <v>-1.1801859070837963</v>
      </c>
      <c r="F12" s="6">
        <v>-1.6913588221214013</v>
      </c>
      <c r="G12" s="40"/>
    </row>
    <row r="13" spans="1:23">
      <c r="A13" s="6">
        <v>1.468528310698457</v>
      </c>
      <c r="B13" s="6">
        <v>-0.14048890635604039</v>
      </c>
      <c r="C13" s="6">
        <v>0.17287457063066541</v>
      </c>
      <c r="D13" s="6">
        <v>-0.67437611303466838</v>
      </c>
      <c r="E13" s="6">
        <v>-1.090418097897782</v>
      </c>
      <c r="F13" s="6">
        <v>-0.61306531430454925</v>
      </c>
      <c r="G13" s="40"/>
      <c r="H13" s="40" t="s">
        <v>89</v>
      </c>
      <c r="I13" s="40"/>
      <c r="J13" s="40"/>
      <c r="K13" s="40"/>
      <c r="M13" s="84"/>
    </row>
    <row r="14" spans="1:23">
      <c r="A14" s="6">
        <v>1.1531637513427995</v>
      </c>
      <c r="B14" s="6">
        <v>-0.1333425517368596</v>
      </c>
      <c r="C14" s="6">
        <v>0.19869864950596822</v>
      </c>
      <c r="D14" s="6">
        <v>-1.2259012035210617</v>
      </c>
      <c r="E14" s="6">
        <v>-1.0813743099570274</v>
      </c>
      <c r="F14" s="6">
        <v>-1.4738979568064678</v>
      </c>
      <c r="G14" s="40"/>
      <c r="H14" s="40"/>
      <c r="I14" s="40"/>
      <c r="J14" s="40"/>
      <c r="K14" s="40"/>
    </row>
    <row r="15" spans="1:23">
      <c r="A15" s="6">
        <v>1.1274245965352747</v>
      </c>
      <c r="B15" s="6">
        <v>-2.920881898899097E-2</v>
      </c>
      <c r="C15" s="6">
        <v>0.13363426256109961</v>
      </c>
      <c r="D15" s="6">
        <v>-2.9868831712519861E-2</v>
      </c>
      <c r="E15" s="6">
        <v>-1.0244825186091475</v>
      </c>
      <c r="F15" s="6">
        <v>-1.3454402430070331</v>
      </c>
      <c r="G15" s="40"/>
    </row>
    <row r="16" spans="1:23">
      <c r="A16" s="6">
        <v>1.45529470804031</v>
      </c>
      <c r="B16" s="6">
        <v>4.7753759543411434E-2</v>
      </c>
      <c r="C16" s="6">
        <v>0.25189365310798167</v>
      </c>
      <c r="D16" s="6">
        <v>-2.1506426744745113</v>
      </c>
      <c r="E16" s="6">
        <v>-1.1587150109116919</v>
      </c>
      <c r="F16" s="6">
        <v>-1.3298237642302411</v>
      </c>
      <c r="G16" s="40"/>
      <c r="H16" s="40" t="s">
        <v>90</v>
      </c>
      <c r="I16" s="40"/>
      <c r="J16" s="40"/>
      <c r="K16" s="40"/>
    </row>
    <row r="17" spans="1:11">
      <c r="A17" s="6">
        <v>0.7764137565856799</v>
      </c>
      <c r="B17" s="6">
        <v>9.5354438497452065E-2</v>
      </c>
      <c r="C17" s="6">
        <v>0.1176655364863109</v>
      </c>
      <c r="D17" s="6">
        <v>-0.32356013232492842</v>
      </c>
      <c r="E17" s="6">
        <v>-0.93600431480444968</v>
      </c>
      <c r="F17" s="6">
        <v>-1.5798470409790752</v>
      </c>
      <c r="G17" s="40"/>
      <c r="H17" s="62" t="s">
        <v>83</v>
      </c>
      <c r="I17" s="65"/>
      <c r="J17" s="40"/>
      <c r="K17" s="40"/>
    </row>
    <row r="18" spans="1:11">
      <c r="A18" s="6">
        <v>1.0305524968600366</v>
      </c>
      <c r="B18" s="6">
        <v>0.14679545882972889</v>
      </c>
      <c r="C18" s="6">
        <v>0.13893366081465502</v>
      </c>
      <c r="D18" s="6">
        <v>-2.6777285054558888</v>
      </c>
      <c r="E18" s="6">
        <v>-0.88675654094549827</v>
      </c>
      <c r="F18" s="6">
        <v>-1.5948775777942501</v>
      </c>
      <c r="G18" s="40"/>
      <c r="H18" s="62" t="s">
        <v>84</v>
      </c>
      <c r="I18" s="65"/>
      <c r="J18" s="40"/>
      <c r="K18" s="40"/>
    </row>
    <row r="19" spans="1:11">
      <c r="A19" s="6">
        <v>1.0973585206840653</v>
      </c>
      <c r="B19" s="6">
        <v>0.25648734107380733</v>
      </c>
      <c r="C19" s="6">
        <v>0.16714714143308812</v>
      </c>
      <c r="D19" s="6">
        <v>-0.72649675328284502</v>
      </c>
      <c r="E19" s="6">
        <v>-1.0876817138196202</v>
      </c>
      <c r="F19" s="6">
        <v>-0.66761862550629303</v>
      </c>
      <c r="G19" s="40"/>
      <c r="I19" s="40"/>
      <c r="J19" s="40"/>
      <c r="K19" s="40"/>
    </row>
    <row r="20" spans="1:11">
      <c r="A20" s="6">
        <v>1.3077896740753203</v>
      </c>
      <c r="B20" s="6">
        <v>0.27119728100660723</v>
      </c>
      <c r="C20" s="6">
        <v>0.21315142981184182</v>
      </c>
      <c r="D20" s="6">
        <v>-1.0516948830409092</v>
      </c>
      <c r="E20" s="6">
        <v>-0.95114853845734615</v>
      </c>
      <c r="F20" s="6">
        <v>-1.2727848040085519</v>
      </c>
      <c r="H20" s="40" t="s">
        <v>92</v>
      </c>
    </row>
    <row r="21" spans="1:11">
      <c r="A21" s="6">
        <v>1.1830965862201992</v>
      </c>
      <c r="B21" s="6">
        <v>0.28374034981243312</v>
      </c>
      <c r="C21" s="6">
        <v>0.19093031419761247</v>
      </c>
      <c r="D21" s="6">
        <v>-0.87556907399266493</v>
      </c>
      <c r="E21" s="6">
        <v>-0.89102320796519052</v>
      </c>
      <c r="F21" s="6">
        <v>-1.8091809048783034</v>
      </c>
    </row>
    <row r="22" spans="1:11">
      <c r="A22" s="6">
        <v>1.3350276761513669</v>
      </c>
      <c r="B22" s="6">
        <v>0.28449636728328187</v>
      </c>
      <c r="C22" s="6">
        <v>0.12929870131774807</v>
      </c>
      <c r="D22" s="6">
        <v>-0.4719512415031204</v>
      </c>
      <c r="E22" s="6">
        <v>-1.01701073415461</v>
      </c>
      <c r="F22" s="6">
        <v>-1.2727848040085519</v>
      </c>
      <c r="H22" s="38" t="s">
        <v>96</v>
      </c>
    </row>
    <row r="23" spans="1:11">
      <c r="A23" s="6">
        <v>0.98265987010672684</v>
      </c>
      <c r="B23" s="6">
        <v>0.28525181631994201</v>
      </c>
      <c r="C23" s="6">
        <v>0.14383770172134974</v>
      </c>
      <c r="D23" s="6">
        <v>-2.3839353414368816</v>
      </c>
      <c r="E23" s="6">
        <v>-1.0244825186091475</v>
      </c>
      <c r="F23" s="6">
        <v>-1.1730696238955716</v>
      </c>
    </row>
    <row r="24" spans="1:11">
      <c r="A24" s="6">
        <v>0.76328247208148237</v>
      </c>
      <c r="B24" s="6">
        <v>0.3243094978533918</v>
      </c>
      <c r="C24" s="6">
        <v>0.15772145666705911</v>
      </c>
      <c r="D24" s="6">
        <v>-1.7965766144479858</v>
      </c>
      <c r="E24" s="6">
        <v>-1.0285926944343373</v>
      </c>
      <c r="F24" s="6">
        <v>-0.57744768279371783</v>
      </c>
    </row>
    <row r="25" spans="1:11">
      <c r="A25" s="6">
        <v>1.1346018739743158</v>
      </c>
      <c r="B25" s="6">
        <v>0.33197881192609202</v>
      </c>
      <c r="C25" s="6">
        <v>0.27157264008128551</v>
      </c>
      <c r="D25" s="6">
        <v>-1.3872711431540665</v>
      </c>
      <c r="E25" s="6">
        <v>-0.65615552355302498</v>
      </c>
      <c r="F25" s="6">
        <v>-1.5410425400332315</v>
      </c>
    </row>
    <row r="26" spans="1:11">
      <c r="A26" s="6">
        <v>1.045298589207232</v>
      </c>
      <c r="B26" s="6">
        <v>0.34724126989021897</v>
      </c>
      <c r="C26" s="6">
        <v>0.17720447026949843</v>
      </c>
      <c r="D26" s="6">
        <v>-0.80853021952498239</v>
      </c>
      <c r="E26" s="6">
        <v>-1.2471788320690393</v>
      </c>
      <c r="F26" s="6">
        <v>-1.0244825186091475</v>
      </c>
    </row>
    <row r="27" spans="1:11">
      <c r="A27" s="6">
        <v>1.1259518972394289</v>
      </c>
      <c r="B27" s="6">
        <v>0.36240197813458508</v>
      </c>
      <c r="C27" s="6">
        <v>0.28964898370322772</v>
      </c>
      <c r="D27" s="6">
        <v>-1.1293840341531904</v>
      </c>
      <c r="E27" s="6">
        <v>-0.94230211086687632</v>
      </c>
      <c r="F27" s="6">
        <v>-1.0511002452985849</v>
      </c>
    </row>
    <row r="28" spans="1:11">
      <c r="A28" s="6">
        <v>1.0044741005287505</v>
      </c>
      <c r="B28" s="6">
        <v>0.45785685769078555</v>
      </c>
      <c r="C28" s="6">
        <v>0.24620633262675257</v>
      </c>
      <c r="D28" s="6">
        <v>-0.52349571685772389</v>
      </c>
      <c r="E28" s="6">
        <v>-1.0813743099570274</v>
      </c>
      <c r="F28" s="6">
        <v>-0.5814667398808524</v>
      </c>
    </row>
    <row r="29" spans="1:11">
      <c r="A29" s="6">
        <v>1.5837831172859296</v>
      </c>
      <c r="B29" s="6">
        <v>0.47866950707248179</v>
      </c>
      <c r="C29" s="6">
        <v>0.21879816409200431</v>
      </c>
      <c r="D29" s="6">
        <v>-1.0631393959338311</v>
      </c>
      <c r="E29" s="6">
        <v>-1.0849606749397935</v>
      </c>
      <c r="F29" s="6">
        <v>-1.4009839939390076</v>
      </c>
    </row>
    <row r="30" spans="1:11">
      <c r="A30" s="6">
        <v>1.6751309461425989</v>
      </c>
      <c r="B30" s="6">
        <v>0.50219927187572466</v>
      </c>
      <c r="C30" s="6">
        <v>0.2197308281713049</v>
      </c>
      <c r="D30" s="6">
        <v>-1.762336185289314</v>
      </c>
      <c r="E30" s="6">
        <v>-1.2471788320690393</v>
      </c>
      <c r="F30" s="6">
        <v>-1.3298237642302411</v>
      </c>
    </row>
    <row r="31" spans="1:11">
      <c r="A31" s="6">
        <v>1.1399535681732231</v>
      </c>
      <c r="B31" s="6">
        <v>0.51834450813475996</v>
      </c>
      <c r="C31" s="6">
        <v>0.17784948391199579</v>
      </c>
      <c r="D31" s="6">
        <v>-2.3225690054241568</v>
      </c>
      <c r="E31" s="6">
        <v>-0.95177881828567479</v>
      </c>
      <c r="F31" s="6">
        <v>-1.250632923678495</v>
      </c>
    </row>
    <row r="32" spans="1:11">
      <c r="A32" s="6">
        <v>0.89568580127088349</v>
      </c>
      <c r="B32" s="6">
        <v>0.5207177208721987</v>
      </c>
      <c r="C32" s="6">
        <v>0.10375818015309052</v>
      </c>
      <c r="D32" s="6">
        <v>-0.11677264208265126</v>
      </c>
      <c r="E32" s="6">
        <v>-0.84457554091932252</v>
      </c>
      <c r="F32" s="6">
        <v>-1.8841132638626732</v>
      </c>
    </row>
    <row r="33" spans="1:11">
      <c r="A33" s="6">
        <v>1.0527046045637689</v>
      </c>
      <c r="B33" s="6">
        <v>0.5504405761603266</v>
      </c>
      <c r="C33" s="6">
        <v>0.16120477590011434</v>
      </c>
      <c r="D33" s="6">
        <v>-1.619480715613463</v>
      </c>
      <c r="E33" s="6">
        <v>-1.1815906216506846</v>
      </c>
      <c r="F33" s="6">
        <v>-1.7077065346384188</v>
      </c>
    </row>
    <row r="34" spans="1:11">
      <c r="A34" s="6">
        <v>1.5944423951907083</v>
      </c>
      <c r="B34" s="6">
        <v>0.58073016033449676</v>
      </c>
      <c r="C34" s="6">
        <v>0.25132878868607805</v>
      </c>
      <c r="D34" s="6">
        <v>-1.6374293661792763</v>
      </c>
      <c r="E34" s="6">
        <v>-1.1470937730919104</v>
      </c>
      <c r="F34" s="6">
        <v>-0.93079319564276375</v>
      </c>
    </row>
    <row r="35" spans="1:11">
      <c r="A35" s="6">
        <v>1.3515222720627207</v>
      </c>
      <c r="B35" s="6">
        <v>0.62173472896392923</v>
      </c>
      <c r="C35" s="6">
        <v>8.8366801314987253E-2</v>
      </c>
      <c r="D35" s="6">
        <v>-0.48720051179407164</v>
      </c>
      <c r="E35" s="6">
        <v>-0.99201918399194255</v>
      </c>
      <c r="F35" s="6">
        <v>-1.8000964170496445</v>
      </c>
    </row>
    <row r="36" spans="1:11">
      <c r="A36" s="6">
        <v>1.1627684701408725</v>
      </c>
      <c r="B36" s="6">
        <v>0.6508362856839085</v>
      </c>
      <c r="C36" s="6">
        <v>0.24760195224662312</v>
      </c>
      <c r="D36" s="6">
        <v>-1.1534333478048211</v>
      </c>
      <c r="E36" s="6">
        <v>-1.5798470409790752</v>
      </c>
      <c r="F36" s="6">
        <v>-1.208300492784474</v>
      </c>
    </row>
    <row r="37" spans="1:11">
      <c r="A37" s="6">
        <v>0.87752046359237279</v>
      </c>
      <c r="B37" s="6">
        <v>0.67947911601368105</v>
      </c>
      <c r="C37" s="6">
        <v>0.23338736860314385</v>
      </c>
      <c r="D37" s="6">
        <v>-0.7210558149163262</v>
      </c>
      <c r="E37" s="6">
        <v>-0.98071552909095772</v>
      </c>
      <c r="F37" s="6">
        <v>-1.3987964318075683</v>
      </c>
    </row>
    <row r="38" spans="1:11">
      <c r="A38" s="6">
        <v>0.85150345815345641</v>
      </c>
      <c r="B38" s="6">
        <v>0.70672246137110051</v>
      </c>
      <c r="C38" s="6">
        <v>0.30134954209206627</v>
      </c>
      <c r="D38" s="6">
        <v>0.4658271538792178</v>
      </c>
      <c r="E38" s="6">
        <v>-1.1217713361256756</v>
      </c>
      <c r="F38" s="6">
        <v>-1.1996436948393239</v>
      </c>
    </row>
    <row r="39" spans="1:11">
      <c r="A39" s="6">
        <v>1.3804382918635383</v>
      </c>
      <c r="B39" s="6">
        <v>0.76128304853045847</v>
      </c>
      <c r="C39" s="6">
        <v>7.0154715608805429E-2</v>
      </c>
      <c r="D39" s="6">
        <v>-1.8756815077504143</v>
      </c>
      <c r="E39" s="6">
        <v>-1.1298458300880156</v>
      </c>
      <c r="F39" s="6">
        <v>-1.1929132066725288</v>
      </c>
      <c r="H39" s="143" t="s">
        <v>93</v>
      </c>
      <c r="I39" s="144"/>
      <c r="J39" s="144"/>
      <c r="K39" s="144"/>
    </row>
    <row r="40" spans="1:11">
      <c r="A40" s="6">
        <v>1.0690186657768208</v>
      </c>
      <c r="B40" s="6">
        <v>0.78441206723073265</v>
      </c>
      <c r="C40" s="6">
        <v>0.1463151652889792</v>
      </c>
      <c r="D40" s="6">
        <v>-0.68720931065035984</v>
      </c>
      <c r="E40" s="6">
        <v>-0.93600431480444968</v>
      </c>
      <c r="F40" s="6">
        <v>-1.4954789018374868</v>
      </c>
      <c r="H40" s="144"/>
      <c r="I40" s="144"/>
      <c r="J40" s="144"/>
      <c r="K40" s="144"/>
    </row>
    <row r="41" spans="1:11">
      <c r="A41" s="6">
        <v>1.1354567989939823</v>
      </c>
      <c r="B41" s="6">
        <v>0.80332444111991208</v>
      </c>
      <c r="C41" s="6">
        <v>0.2698808435117826</v>
      </c>
      <c r="D41" s="6">
        <v>-1.2003239387704525</v>
      </c>
      <c r="E41" s="6">
        <v>-1.1470937730919104</v>
      </c>
      <c r="F41" s="6">
        <v>-1.8235279564250959</v>
      </c>
      <c r="H41" s="144"/>
      <c r="I41" s="144"/>
      <c r="J41" s="144"/>
      <c r="K41" s="144"/>
    </row>
    <row r="42" spans="1:11">
      <c r="A42" s="6">
        <v>0.86191353450994934</v>
      </c>
      <c r="B42" s="6">
        <v>0.83115952646767255</v>
      </c>
      <c r="C42" s="6">
        <v>0.22849506017810201</v>
      </c>
      <c r="D42" s="6">
        <v>-1.892565367394127</v>
      </c>
      <c r="E42" s="6">
        <v>-1.0876817138196202</v>
      </c>
      <c r="F42" s="6">
        <v>-1.353587496545515</v>
      </c>
      <c r="H42" s="144"/>
      <c r="I42" s="144"/>
      <c r="J42" s="144"/>
      <c r="K42" s="144"/>
    </row>
    <row r="43" spans="1:11">
      <c r="A43" s="6">
        <v>1.1269014097080798</v>
      </c>
      <c r="B43" s="6">
        <v>0.89668293538852595</v>
      </c>
      <c r="C43" s="6">
        <v>0.11667755239177496</v>
      </c>
      <c r="D43" s="6">
        <v>-8.0332599987741671E-2</v>
      </c>
      <c r="E43" s="6">
        <v>-1.2218694135081023</v>
      </c>
      <c r="F43" s="6">
        <v>-1.3793723534618039</v>
      </c>
    </row>
    <row r="44" spans="1:11">
      <c r="A44" s="6">
        <v>1.205623405741062</v>
      </c>
      <c r="B44" s="6">
        <v>0.93183604248042684</v>
      </c>
      <c r="C44" s="6">
        <v>0.21727580638544169</v>
      </c>
      <c r="D44" s="6">
        <v>-1.4188113962300122</v>
      </c>
      <c r="E44" s="6">
        <v>-1.0876817138196202</v>
      </c>
      <c r="F44" s="6">
        <v>-1.4540789303864585</v>
      </c>
    </row>
    <row r="45" spans="1:11">
      <c r="A45" s="6">
        <v>1.1191904862527735</v>
      </c>
      <c r="B45" s="6">
        <v>0.94725993575411849</v>
      </c>
      <c r="C45" s="6">
        <v>0.12658931660116651</v>
      </c>
      <c r="D45" s="6">
        <v>-1.9203040463034995</v>
      </c>
      <c r="E45" s="6">
        <v>-1.0627246663498227</v>
      </c>
      <c r="F45" s="6">
        <v>-1.1470937730919104</v>
      </c>
    </row>
    <row r="46" spans="1:11">
      <c r="A46" s="6">
        <v>1.0619591679016593</v>
      </c>
      <c r="B46" s="6">
        <v>0.94765897655452136</v>
      </c>
      <c r="C46" s="6">
        <v>0.26688442226732151</v>
      </c>
      <c r="D46" s="6">
        <v>-1.458434669781127</v>
      </c>
      <c r="E46" s="6">
        <v>-1.5798470409790752</v>
      </c>
      <c r="F46" s="6">
        <v>-1.5781342350819614</v>
      </c>
    </row>
    <row r="47" spans="1:11">
      <c r="A47" s="6">
        <v>0.91116267261095341</v>
      </c>
      <c r="B47" s="6">
        <v>0.94983380576013587</v>
      </c>
      <c r="C47" s="6">
        <v>0.20004358753358248</v>
      </c>
      <c r="D47" s="6">
        <v>-1.0918585101317149</v>
      </c>
      <c r="E47" s="6">
        <v>-0.93068331605172716</v>
      </c>
      <c r="F47" s="6">
        <v>-1.8181794454576448</v>
      </c>
    </row>
    <row r="48" spans="1:11">
      <c r="A48" s="6">
        <v>1.182943108989275</v>
      </c>
      <c r="B48" s="6">
        <v>1.0836238869960653</v>
      </c>
      <c r="C48" s="6">
        <v>0.17501322468451691</v>
      </c>
      <c r="D48" s="6">
        <v>-0.31297588773304597</v>
      </c>
      <c r="E48" s="6">
        <v>-1.0244825186091475</v>
      </c>
      <c r="F48" s="6">
        <v>-0.99982520774938166</v>
      </c>
    </row>
    <row r="49" spans="1:6">
      <c r="A49" s="6">
        <v>1.0952409896446624</v>
      </c>
      <c r="B49" s="6">
        <v>1.094341145188082</v>
      </c>
      <c r="C49" s="6">
        <v>0.21663570401433391</v>
      </c>
      <c r="D49" s="6">
        <v>-1.3915844217772246</v>
      </c>
      <c r="E49" s="6">
        <v>-0.73256035445956513</v>
      </c>
      <c r="F49" s="6">
        <v>-1.250632923678495</v>
      </c>
    </row>
    <row r="50" spans="1:6">
      <c r="A50" s="6">
        <v>1.2488514615426538</v>
      </c>
      <c r="B50" s="6">
        <v>1.1124832907516975</v>
      </c>
      <c r="C50" s="6">
        <v>0.17363499915081776</v>
      </c>
      <c r="D50" s="6">
        <v>-0.6417933516568155</v>
      </c>
      <c r="E50" s="6">
        <v>-1.0868399183673318</v>
      </c>
      <c r="F50" s="6">
        <v>-1.5948775777942501</v>
      </c>
    </row>
    <row r="51" spans="1:6">
      <c r="A51" s="6">
        <v>1.439670043811202</v>
      </c>
      <c r="B51" s="6">
        <v>1.1954587661311962</v>
      </c>
      <c r="C51" s="6">
        <v>0.23442119123064914</v>
      </c>
      <c r="D51" s="6">
        <v>-1.2255064828204922</v>
      </c>
      <c r="E51" s="6">
        <v>-1.2559181666583754</v>
      </c>
      <c r="F51" s="6">
        <v>-1.4381793713837396</v>
      </c>
    </row>
    <row r="52" spans="1:6">
      <c r="A52" s="6">
        <v>1.4190045051975175</v>
      </c>
      <c r="B52" s="6">
        <v>1.2520179678977001</v>
      </c>
      <c r="C52" s="6">
        <v>0.21459875420550817</v>
      </c>
      <c r="D52" s="6">
        <v>-1.3563770860637305</v>
      </c>
      <c r="E52" s="6">
        <v>-1.2471788320690393</v>
      </c>
      <c r="F52" s="6">
        <v>-1.1738683876174036</v>
      </c>
    </row>
    <row r="53" spans="1:6">
      <c r="A53" s="6">
        <v>1.5322911652503535</v>
      </c>
      <c r="B53" s="6">
        <v>1.5061376087833196</v>
      </c>
      <c r="C53" s="6">
        <v>0.18483331182796975</v>
      </c>
      <c r="D53" s="6">
        <v>-0.94937866176769603</v>
      </c>
      <c r="E53" s="6">
        <v>-0.87907449394697323</v>
      </c>
      <c r="F53" s="6">
        <v>-1.4738979568064678</v>
      </c>
    </row>
    <row r="54" spans="1:6">
      <c r="A54" s="6">
        <v>1.1237352312775328</v>
      </c>
      <c r="B54" s="6">
        <v>1.5985331755364314</v>
      </c>
      <c r="C54" s="6">
        <v>0.18476694145210787</v>
      </c>
      <c r="D54" s="6">
        <v>-0.73215176396479364</v>
      </c>
      <c r="E54" s="6">
        <v>-1.0197917415789561</v>
      </c>
      <c r="F54" s="6">
        <v>-0.68838238954776898</v>
      </c>
    </row>
    <row r="55" spans="1:6">
      <c r="A55" s="6">
        <v>0.68448385111987586</v>
      </c>
      <c r="B55" s="61"/>
      <c r="C55" s="6">
        <v>0.3007430000754539</v>
      </c>
      <c r="D55" s="6">
        <v>-0.45746117191447411</v>
      </c>
      <c r="E55" s="6">
        <v>-1.043289674067637</v>
      </c>
      <c r="F55" s="6">
        <v>-1.226252553955419</v>
      </c>
    </row>
    <row r="56" spans="1:6">
      <c r="A56" s="6">
        <v>0.92563000483205538</v>
      </c>
      <c r="B56" s="61"/>
      <c r="C56" s="6">
        <v>0.21618304850126152</v>
      </c>
      <c r="D56" s="6">
        <v>0.2306404642004054</v>
      </c>
      <c r="E56" s="6">
        <v>-0.89569687386392616</v>
      </c>
      <c r="F56" s="6">
        <v>-1.3319253791123629</v>
      </c>
    </row>
    <row r="57" spans="1:6">
      <c r="A57" s="6">
        <v>0.94404727254295717</v>
      </c>
      <c r="B57" s="61"/>
      <c r="C57" s="6">
        <v>0.19003325683588629</v>
      </c>
      <c r="D57" s="6">
        <v>-1.0332393028656952</v>
      </c>
      <c r="E57" s="6">
        <v>-0.81937753545935266</v>
      </c>
      <c r="F57" s="6">
        <v>-1.5410425400332315</v>
      </c>
    </row>
    <row r="58" spans="1:6">
      <c r="A58" s="6">
        <v>0.97685229168855581</v>
      </c>
      <c r="B58" s="61"/>
      <c r="C58" s="6">
        <v>0.22622864485601896</v>
      </c>
      <c r="D58" s="6">
        <v>-1.8539718692190945</v>
      </c>
      <c r="E58" s="6">
        <v>-0.9643550836481154</v>
      </c>
      <c r="F58" s="6">
        <v>-1.4890069375396706</v>
      </c>
    </row>
    <row r="59" spans="1:6">
      <c r="A59" s="6">
        <v>1.0120324562478344</v>
      </c>
      <c r="B59" s="61"/>
      <c r="C59" s="6">
        <v>0.268842246037093</v>
      </c>
      <c r="D59" s="6">
        <v>-0.88209231105429353</v>
      </c>
      <c r="E59" s="6">
        <v>-0.80634038365678862</v>
      </c>
      <c r="F59" s="6">
        <v>-1.0152534211229067</v>
      </c>
    </row>
    <row r="60" spans="1:6">
      <c r="A60" s="6">
        <v>1.0178077476040925</v>
      </c>
      <c r="B60" s="61"/>
      <c r="C60" s="6">
        <v>0.32350374163361267</v>
      </c>
      <c r="D60" s="6">
        <v>-1.271828071163327</v>
      </c>
      <c r="E60" s="61"/>
      <c r="F60" s="6">
        <v>-0.90168845569132827</v>
      </c>
    </row>
    <row r="61" spans="1:6">
      <c r="A61" s="6">
        <v>1.0692840108560631</v>
      </c>
      <c r="B61" s="61"/>
      <c r="C61" s="6">
        <v>0.24146463652432432</v>
      </c>
      <c r="D61" s="6">
        <v>-1.154749614011962</v>
      </c>
      <c r="E61" s="61"/>
      <c r="F61" s="6">
        <v>-1.8000964170496445</v>
      </c>
    </row>
    <row r="62" spans="1:6">
      <c r="A62" s="6">
        <v>1.1518104232265614</v>
      </c>
      <c r="B62" s="61"/>
      <c r="C62" s="6">
        <v>0.24725693543150556</v>
      </c>
      <c r="D62" s="6">
        <v>-0.96386554812488612</v>
      </c>
      <c r="E62" s="61"/>
      <c r="F62" s="6">
        <v>-1.8331247171445284</v>
      </c>
    </row>
    <row r="63" spans="1:6">
      <c r="A63" s="6">
        <v>1.2263071342487819</v>
      </c>
      <c r="B63" s="61"/>
      <c r="C63" s="6">
        <v>0.30273342923028396</v>
      </c>
      <c r="D63" s="6">
        <v>-0.75517289385607</v>
      </c>
      <c r="E63" s="61"/>
      <c r="F63" s="6">
        <v>-1.1027231645712163</v>
      </c>
    </row>
    <row r="64" spans="1:6">
      <c r="A64" s="6">
        <v>1.2277429990092059</v>
      </c>
      <c r="B64" s="61"/>
      <c r="C64" s="6">
        <v>0.22924743967014366</v>
      </c>
      <c r="D64" s="6">
        <v>-0.66539860452030553</v>
      </c>
      <c r="E64" s="61"/>
      <c r="F64" s="6">
        <v>-0.42015603109030053</v>
      </c>
    </row>
    <row r="65" spans="1:6">
      <c r="A65" s="6">
        <v>1.2645272848487366</v>
      </c>
      <c r="B65" s="61"/>
      <c r="C65" s="6">
        <v>0.18117291397647933</v>
      </c>
      <c r="D65" s="6">
        <v>-1.610500819675508</v>
      </c>
      <c r="E65" s="61"/>
      <c r="F65" s="6">
        <v>-1.4381793713837396</v>
      </c>
    </row>
    <row r="66" spans="1:6">
      <c r="A66" s="6">
        <v>1.2933423507376574</v>
      </c>
      <c r="B66" s="61"/>
      <c r="C66" s="6">
        <v>0.23208240286767251</v>
      </c>
      <c r="D66" s="6">
        <v>-0.88225545166642405</v>
      </c>
      <c r="E66" s="61"/>
      <c r="F66" s="6">
        <v>-1.5796621861809399</v>
      </c>
    </row>
    <row r="67" spans="1:6">
      <c r="A67" s="6">
        <v>1.3115595296141691</v>
      </c>
      <c r="B67" s="61"/>
      <c r="C67" s="6">
        <v>0.27701528375037016</v>
      </c>
      <c r="D67" s="6">
        <v>-1.5702265752915991</v>
      </c>
      <c r="E67" s="61"/>
      <c r="F67" s="6">
        <v>-0.60949100012658164</v>
      </c>
    </row>
    <row r="68" spans="1:6">
      <c r="A68" s="6">
        <v>1.3191483534057624</v>
      </c>
      <c r="B68" s="61"/>
      <c r="C68" s="6">
        <v>0.16440337781677955</v>
      </c>
      <c r="D68" s="6">
        <v>-0.99933072558633285</v>
      </c>
      <c r="E68" s="61"/>
      <c r="F68" s="6">
        <v>-1.4540789303864585</v>
      </c>
    </row>
    <row r="69" spans="1:6">
      <c r="A69" s="6">
        <v>1.3387988959322683</v>
      </c>
      <c r="B69" s="61"/>
      <c r="C69" s="6">
        <v>0.29504810805083254</v>
      </c>
      <c r="D69" s="6">
        <v>-1.2658324547155644</v>
      </c>
      <c r="E69" s="61"/>
      <c r="F69" s="6">
        <v>-1.4011702129791956</v>
      </c>
    </row>
    <row r="70" spans="1:6">
      <c r="A70" s="6">
        <v>1.3515427356935106</v>
      </c>
      <c r="B70" s="61"/>
      <c r="C70" s="6">
        <v>0.18281982698244975</v>
      </c>
      <c r="D70" s="6">
        <v>-0.78074458795163082</v>
      </c>
      <c r="E70" s="61"/>
      <c r="F70" s="6">
        <v>-0.77740191196789965</v>
      </c>
    </row>
    <row r="71" spans="1:6">
      <c r="A71" s="6">
        <v>1.3749217517499346</v>
      </c>
      <c r="B71" s="61"/>
      <c r="C71" s="6">
        <v>0.21814837560232264</v>
      </c>
      <c r="D71" s="6">
        <v>-0.54540749058651272</v>
      </c>
      <c r="E71" s="61"/>
      <c r="F71" s="6">
        <v>-1.5796621861809399</v>
      </c>
    </row>
    <row r="72" spans="1:6">
      <c r="A72" s="6">
        <v>1.4895340003306046</v>
      </c>
      <c r="B72" s="61"/>
      <c r="C72" s="6">
        <v>0.3044447344611399</v>
      </c>
      <c r="D72" s="6">
        <v>-0.6641977304534521</v>
      </c>
      <c r="E72" s="61"/>
      <c r="F72" s="6">
        <v>-1.6071680344466586</v>
      </c>
    </row>
    <row r="73" spans="1:6">
      <c r="A73" s="61"/>
      <c r="B73" s="61"/>
      <c r="C73" s="6">
        <v>0.14922482073889115</v>
      </c>
      <c r="D73" s="6">
        <v>-0.65606377827498363</v>
      </c>
      <c r="E73" s="61"/>
      <c r="F73" s="6">
        <v>-1.5393406480725389</v>
      </c>
    </row>
    <row r="74" spans="1:6">
      <c r="A74" s="61"/>
      <c r="B74" s="61"/>
      <c r="C74" s="6">
        <v>0.17269653704279336</v>
      </c>
      <c r="D74" s="6">
        <v>-1.0088621163740754</v>
      </c>
      <c r="E74" s="61"/>
      <c r="F74" s="6">
        <v>-1.4890069375396706</v>
      </c>
    </row>
    <row r="75" spans="1:6">
      <c r="A75" s="61"/>
      <c r="B75" s="61"/>
      <c r="C75" s="6">
        <v>0.11395643519354054</v>
      </c>
      <c r="D75" s="6">
        <v>-0.25562838143378031</v>
      </c>
      <c r="E75" s="61"/>
      <c r="F75" s="6">
        <v>-1.4011702129791956</v>
      </c>
    </row>
    <row r="76" spans="1:6">
      <c r="A76" s="61"/>
      <c r="B76" s="61"/>
      <c r="C76" s="6">
        <v>0.12919747455744074</v>
      </c>
      <c r="D76" s="6">
        <v>-0.83276893544825725</v>
      </c>
      <c r="E76" s="61"/>
      <c r="F76" s="6">
        <v>-1.4009839939390076</v>
      </c>
    </row>
    <row r="77" spans="1:6">
      <c r="A77" s="61"/>
      <c r="B77" s="61"/>
      <c r="C77" s="6">
        <v>0.2044539774535224</v>
      </c>
      <c r="D77" s="6">
        <v>-1.800270754552912</v>
      </c>
      <c r="E77" s="61"/>
      <c r="F77" s="6">
        <v>-1.208300492784474</v>
      </c>
    </row>
    <row r="78" spans="1:6">
      <c r="A78" s="61"/>
      <c r="B78" s="61"/>
      <c r="C78" s="6">
        <v>0.20635279775451637</v>
      </c>
      <c r="D78" s="6">
        <v>0.48507933772634715</v>
      </c>
      <c r="E78" s="61"/>
      <c r="F78" s="6">
        <v>-1.1059182194585446</v>
      </c>
    </row>
    <row r="79" spans="1:6">
      <c r="A79" s="61"/>
      <c r="B79" s="61"/>
      <c r="C79" s="6">
        <v>0.27667149475309999</v>
      </c>
      <c r="D79" s="6">
        <v>-1.7370597359113162</v>
      </c>
      <c r="E79" s="61"/>
      <c r="F79" s="6">
        <v>-1.1007204572379123</v>
      </c>
    </row>
    <row r="80" spans="1:6">
      <c r="A80" s="61"/>
      <c r="B80" s="61"/>
      <c r="C80" s="6">
        <v>0.17516329131030944</v>
      </c>
      <c r="D80" s="6">
        <v>-0.83959378369036131</v>
      </c>
      <c r="E80" s="61"/>
      <c r="F80" s="6">
        <v>-0.75905558484373614</v>
      </c>
    </row>
    <row r="81" spans="1:6">
      <c r="A81" s="61"/>
      <c r="B81" s="61"/>
      <c r="C81" s="6">
        <v>0.15237915300094756</v>
      </c>
      <c r="D81" s="6">
        <v>-2.0255862434860319</v>
      </c>
      <c r="E81" s="61"/>
      <c r="F81" s="6">
        <v>-0.20674764679279178</v>
      </c>
    </row>
    <row r="82" spans="1:6">
      <c r="A82" s="61"/>
      <c r="B82" s="61"/>
      <c r="C82" s="6">
        <v>0.22983290414704244</v>
      </c>
      <c r="D82" s="6">
        <v>-1.4001306024292717</v>
      </c>
      <c r="E82" s="61"/>
      <c r="F82" s="61"/>
    </row>
    <row r="83" spans="1:6">
      <c r="A83" s="61"/>
      <c r="B83" s="61"/>
      <c r="C83" s="6">
        <v>0.24586138402373764</v>
      </c>
      <c r="D83" s="6">
        <v>-0.49362188544910168</v>
      </c>
      <c r="E83" s="61"/>
      <c r="F83" s="61"/>
    </row>
    <row r="84" spans="1:6">
      <c r="A84" s="61"/>
      <c r="B84" s="61"/>
      <c r="C84" s="6">
        <v>0.21714668087515748</v>
      </c>
      <c r="D84" s="6">
        <v>-0.76227547904272797</v>
      </c>
      <c r="E84" s="61"/>
      <c r="F84" s="61"/>
    </row>
    <row r="85" spans="1:6">
      <c r="A85" s="61"/>
      <c r="B85" s="61"/>
      <c r="C85" s="61"/>
      <c r="D85" s="6">
        <v>-0.46222169455722906</v>
      </c>
      <c r="E85" s="61"/>
      <c r="F85" s="61"/>
    </row>
    <row r="86" spans="1:6">
      <c r="A86" s="61"/>
      <c r="B86" s="61"/>
      <c r="C86" s="61"/>
      <c r="D86" s="6">
        <v>-0.93067478953889804</v>
      </c>
      <c r="E86" s="61"/>
      <c r="F86" s="61"/>
    </row>
    <row r="87" spans="1:6">
      <c r="A87" s="61"/>
      <c r="B87" s="61"/>
      <c r="C87" s="61"/>
      <c r="D87" s="6">
        <v>-0.33743424662679899</v>
      </c>
      <c r="E87" s="61"/>
      <c r="F87" s="61"/>
    </row>
    <row r="88" spans="1:6">
      <c r="A88" s="61"/>
      <c r="B88" s="61"/>
      <c r="C88" s="61"/>
      <c r="D88" s="6">
        <v>-1.4627559064829256</v>
      </c>
      <c r="E88" s="61"/>
      <c r="F88" s="61"/>
    </row>
    <row r="89" spans="1:6">
      <c r="A89" s="61"/>
      <c r="B89" s="61"/>
      <c r="C89" s="61"/>
      <c r="D89" s="6">
        <v>-0.84195653723872965</v>
      </c>
      <c r="E89" s="61"/>
      <c r="F89" s="61"/>
    </row>
    <row r="90" spans="1:6">
      <c r="A90" s="61"/>
      <c r="B90" s="61"/>
      <c r="C90" s="61"/>
      <c r="D90" s="6">
        <v>-0.47422725199430715</v>
      </c>
      <c r="E90" s="61"/>
      <c r="F90" s="61"/>
    </row>
    <row r="91" spans="1:6">
      <c r="A91" s="61"/>
      <c r="B91" s="61"/>
      <c r="C91" s="61"/>
      <c r="D91" s="6">
        <v>-2.0888848009926733</v>
      </c>
      <c r="E91" s="61"/>
      <c r="F91" s="61"/>
    </row>
    <row r="92" spans="1:6">
      <c r="A92" s="61"/>
      <c r="B92" s="61"/>
      <c r="C92" s="61"/>
      <c r="D92" s="6">
        <v>0.22465917229419574</v>
      </c>
      <c r="E92" s="61"/>
      <c r="F92" s="61"/>
    </row>
    <row r="93" spans="1:6">
      <c r="A93" s="61"/>
      <c r="B93" s="61"/>
      <c r="C93" s="61"/>
      <c r="D93" s="6">
        <v>-0.72348859955673106</v>
      </c>
      <c r="E93" s="61"/>
      <c r="F93" s="61"/>
    </row>
    <row r="94" spans="1:6">
      <c r="A94" s="61"/>
      <c r="B94" s="61"/>
      <c r="C94" s="61"/>
      <c r="D94" s="6">
        <v>-0.165748249652097</v>
      </c>
      <c r="E94" s="61"/>
      <c r="F94" s="61"/>
    </row>
    <row r="95" spans="1:6">
      <c r="A95" s="61"/>
      <c r="B95" s="61"/>
      <c r="C95" s="61"/>
      <c r="D95" s="6">
        <v>-1.3941540853702463</v>
      </c>
      <c r="E95" s="61"/>
      <c r="F95" s="61"/>
    </row>
    <row r="96" spans="1:6">
      <c r="A96" s="61"/>
      <c r="B96" s="61"/>
      <c r="C96" s="61"/>
      <c r="D96" s="6">
        <v>-1.5312558641890064</v>
      </c>
      <c r="E96" s="61"/>
      <c r="F96" s="61"/>
    </row>
    <row r="97" spans="1:6">
      <c r="A97" s="61"/>
      <c r="B97" s="61"/>
      <c r="C97" s="61"/>
      <c r="D97" s="6">
        <v>-1.6043364919605665</v>
      </c>
      <c r="E97" s="61"/>
      <c r="F97" s="61"/>
    </row>
    <row r="98" spans="1:6">
      <c r="A98" s="61"/>
      <c r="B98" s="61"/>
      <c r="C98" s="61"/>
      <c r="D98" s="6">
        <v>-0.49153288980596699</v>
      </c>
      <c r="E98" s="61"/>
      <c r="F98" s="61"/>
    </row>
    <row r="99" spans="1:6">
      <c r="A99" s="61"/>
      <c r="B99" s="61"/>
      <c r="C99" s="61"/>
      <c r="D99" s="6">
        <v>-0.78636219566396903</v>
      </c>
      <c r="E99" s="61"/>
      <c r="F99" s="61"/>
    </row>
    <row r="100" spans="1:6">
      <c r="A100" s="61"/>
      <c r="B100" s="61"/>
      <c r="C100" s="61"/>
      <c r="D100" s="6">
        <v>-0.41941359793418087</v>
      </c>
      <c r="E100" s="61"/>
      <c r="F100" s="61"/>
    </row>
    <row r="101" spans="1:6">
      <c r="A101" s="61"/>
      <c r="B101" s="61"/>
      <c r="C101" s="61"/>
      <c r="D101" s="6">
        <v>-1.5720935405406635</v>
      </c>
      <c r="E101" s="61"/>
      <c r="F101" s="61"/>
    </row>
  </sheetData>
  <mergeCells count="4">
    <mergeCell ref="A3:F3"/>
    <mergeCell ref="A1:I2"/>
    <mergeCell ref="I6:N6"/>
    <mergeCell ref="H39:K42"/>
  </mergeCells>
  <pageMargins left="0.75" right="0.75" top="1" bottom="1" header="0.5" footer="0.5"/>
  <pageSetup paperSize="9" orientation="portrait" horizontalDpi="200" verticalDpi="200" copies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34"/>
  <sheetViews>
    <sheetView workbookViewId="0">
      <selection activeCell="H31" sqref="H31"/>
    </sheetView>
  </sheetViews>
  <sheetFormatPr defaultRowHeight="12.75"/>
  <cols>
    <col min="1" max="1" width="13.140625" bestFit="1" customWidth="1"/>
    <col min="3" max="3" width="11.7109375" customWidth="1"/>
  </cols>
  <sheetData>
    <row r="1" spans="1:29">
      <c r="B1" s="167" t="s">
        <v>101</v>
      </c>
      <c r="C1" s="168"/>
      <c r="D1" s="168"/>
      <c r="E1" s="168"/>
      <c r="F1" s="168"/>
      <c r="G1" s="168"/>
      <c r="H1" s="168"/>
      <c r="I1" s="168"/>
      <c r="J1" s="168"/>
    </row>
    <row r="2" spans="1:29">
      <c r="B2" s="168"/>
      <c r="C2" s="168"/>
      <c r="D2" s="168"/>
      <c r="E2" s="168"/>
      <c r="F2" s="168"/>
      <c r="G2" s="168"/>
      <c r="H2" s="168"/>
      <c r="I2" s="168"/>
      <c r="J2" s="168"/>
    </row>
    <row r="3" spans="1:29" ht="27.75" customHeight="1">
      <c r="B3" s="168"/>
      <c r="C3" s="168"/>
      <c r="D3" s="168"/>
      <c r="E3" s="168"/>
      <c r="F3" s="168"/>
      <c r="G3" s="168"/>
      <c r="H3" s="168"/>
      <c r="I3" s="168"/>
      <c r="J3" s="168"/>
    </row>
    <row r="4" spans="1:29">
      <c r="B4" s="19" t="s">
        <v>97</v>
      </c>
    </row>
    <row r="5" spans="1:29">
      <c r="B5" s="19" t="s">
        <v>38</v>
      </c>
    </row>
    <row r="6" spans="1:29">
      <c r="B6" s="19"/>
      <c r="C6" s="19"/>
    </row>
    <row r="7" spans="1:29" ht="14.25">
      <c r="A7" s="171" t="s">
        <v>105</v>
      </c>
      <c r="B7" s="169" t="s">
        <v>104</v>
      </c>
      <c r="C7" s="170"/>
      <c r="D7" s="170"/>
      <c r="E7" s="170"/>
      <c r="F7" s="170"/>
      <c r="G7" s="74"/>
      <c r="H7" s="74"/>
      <c r="I7" s="74"/>
    </row>
    <row r="8" spans="1:29">
      <c r="A8" s="172"/>
      <c r="B8" s="79" t="s">
        <v>98</v>
      </c>
      <c r="C8" s="79" t="s">
        <v>99</v>
      </c>
      <c r="D8" s="79" t="s">
        <v>100</v>
      </c>
      <c r="E8" s="79" t="s">
        <v>102</v>
      </c>
      <c r="F8" s="79" t="s">
        <v>103</v>
      </c>
      <c r="G8" s="76"/>
      <c r="H8" s="76"/>
      <c r="I8" s="76"/>
    </row>
    <row r="9" spans="1:29">
      <c r="A9" s="5">
        <v>0</v>
      </c>
      <c r="B9" s="80">
        <v>4</v>
      </c>
      <c r="C9" s="80">
        <v>3.8</v>
      </c>
      <c r="D9" s="80">
        <v>4</v>
      </c>
      <c r="E9" s="80">
        <v>4.5999999999999996</v>
      </c>
      <c r="F9" s="80">
        <v>3.866251414459839</v>
      </c>
      <c r="G9" s="76"/>
      <c r="H9" s="76"/>
      <c r="I9" s="76"/>
    </row>
    <row r="10" spans="1:29">
      <c r="A10" s="5">
        <v>1</v>
      </c>
      <c r="B10" s="80">
        <v>3.845298589207232</v>
      </c>
      <c r="C10" s="80">
        <v>3.8</v>
      </c>
      <c r="D10" s="80">
        <v>4.4000000000000004</v>
      </c>
      <c r="E10" s="80">
        <v>4.5</v>
      </c>
      <c r="F10" s="80">
        <v>3.782143618176633</v>
      </c>
      <c r="G10" s="76"/>
      <c r="H10" s="76"/>
      <c r="I10" s="77" t="s">
        <v>106</v>
      </c>
      <c r="K10" s="78"/>
    </row>
    <row r="11" spans="1:29">
      <c r="A11" s="5">
        <v>2</v>
      </c>
      <c r="B11" s="80">
        <v>3.8855869307590183</v>
      </c>
      <c r="C11" s="80">
        <v>3.9</v>
      </c>
      <c r="D11" s="80">
        <v>4.1867601895355619</v>
      </c>
      <c r="E11" s="80">
        <v>4.8</v>
      </c>
      <c r="F11" s="80">
        <v>3.8226815023372183</v>
      </c>
      <c r="G11" s="76"/>
      <c r="H11" s="76"/>
      <c r="I11" s="77" t="s">
        <v>107</v>
      </c>
    </row>
    <row r="12" spans="1:29">
      <c r="A12" s="5">
        <v>3</v>
      </c>
      <c r="B12" s="80">
        <v>3.8819096163060749</v>
      </c>
      <c r="C12" s="80">
        <v>3.8</v>
      </c>
      <c r="D12" s="80">
        <v>4.3</v>
      </c>
      <c r="E12" s="80">
        <v>4.7409944373648614</v>
      </c>
      <c r="F12" s="80">
        <v>3.9294840336006018</v>
      </c>
      <c r="G12" s="75"/>
      <c r="H12" s="75"/>
      <c r="I12" s="75"/>
      <c r="X12" s="35"/>
      <c r="Y12" s="33"/>
      <c r="Z12" s="34"/>
      <c r="AA12" s="33"/>
      <c r="AB12" s="34"/>
      <c r="AC12" s="35"/>
    </row>
    <row r="13" spans="1:29">
      <c r="A13" s="5">
        <v>4</v>
      </c>
      <c r="B13" s="80">
        <v>3.8418711584236007</v>
      </c>
      <c r="C13" s="80">
        <v>4</v>
      </c>
      <c r="D13" s="80">
        <v>3.7648512817249866</v>
      </c>
      <c r="E13" s="80">
        <v>4.6986119842622429</v>
      </c>
      <c r="F13" s="80">
        <v>4</v>
      </c>
      <c r="G13" s="75"/>
      <c r="H13" s="75"/>
      <c r="I13" s="75"/>
    </row>
    <row r="14" spans="1:29">
      <c r="A14" s="5">
        <v>5</v>
      </c>
      <c r="B14" s="80">
        <v>4.1162920852948446</v>
      </c>
      <c r="C14" s="80">
        <v>3.7640834408230148</v>
      </c>
      <c r="D14" s="80">
        <v>3.9675992512493394</v>
      </c>
      <c r="E14" s="80">
        <v>4.5310748747433536</v>
      </c>
      <c r="F14" s="80">
        <v>4.2594873649286455</v>
      </c>
      <c r="G14" s="75"/>
      <c r="H14" s="75"/>
      <c r="I14" s="75"/>
    </row>
    <row r="15" spans="1:29">
      <c r="A15" s="5">
        <v>6</v>
      </c>
      <c r="B15" s="80">
        <v>4.0202069259103155</v>
      </c>
      <c r="C15" s="80">
        <v>3.7903942130506039</v>
      </c>
      <c r="D15" s="80">
        <v>3.866251414459839</v>
      </c>
      <c r="E15" s="80">
        <v>4.4438807081896812</v>
      </c>
      <c r="F15" s="80">
        <v>4.8681172403157689</v>
      </c>
      <c r="G15" s="75"/>
      <c r="H15" s="75"/>
      <c r="I15" s="75"/>
    </row>
    <row r="16" spans="1:29">
      <c r="A16" s="5">
        <v>7</v>
      </c>
      <c r="B16" s="80">
        <v>4.1149539912148612</v>
      </c>
      <c r="C16" s="80">
        <v>3.8059001882211305</v>
      </c>
      <c r="D16" s="80">
        <v>3.782143618176633</v>
      </c>
      <c r="E16" s="80">
        <v>4.17177990230266</v>
      </c>
      <c r="F16" s="80">
        <v>3.9</v>
      </c>
    </row>
    <row r="17" spans="1:6">
      <c r="A17" s="5">
        <v>8</v>
      </c>
      <c r="B17" s="80">
        <v>4.1913253981911112</v>
      </c>
      <c r="C17" s="80">
        <v>3.8123889781709295</v>
      </c>
      <c r="D17" s="80">
        <v>3.8226815023372183</v>
      </c>
      <c r="E17" s="80">
        <v>4.1280523065361194</v>
      </c>
      <c r="F17" s="80">
        <v>4</v>
      </c>
    </row>
    <row r="18" spans="1:6">
      <c r="A18" s="5">
        <v>9</v>
      </c>
      <c r="B18" s="80">
        <v>3.9343435774790123</v>
      </c>
      <c r="C18" s="80">
        <v>3.8268431227188557</v>
      </c>
      <c r="D18" s="80">
        <v>3.9294840336006018</v>
      </c>
      <c r="E18" s="80">
        <v>4.0271465978585184</v>
      </c>
      <c r="F18" s="80">
        <v>4.4000000000000004</v>
      </c>
    </row>
    <row r="19" spans="1:6">
      <c r="A19" s="5">
        <v>10</v>
      </c>
      <c r="B19" s="80">
        <v>3.8052371665835381</v>
      </c>
      <c r="C19" s="80">
        <v>3.8974110440030927</v>
      </c>
      <c r="D19" s="80">
        <v>4</v>
      </c>
      <c r="E19" s="80">
        <v>3.9596220732200891</v>
      </c>
      <c r="F19" s="80">
        <v>4.1867601895355619</v>
      </c>
    </row>
    <row r="20" spans="1:6">
      <c r="A20" s="5">
        <v>11</v>
      </c>
      <c r="B20" s="80">
        <v>4.2175333975173999</v>
      </c>
      <c r="C20" s="80">
        <v>3.9230931280180812</v>
      </c>
      <c r="D20" s="80">
        <v>4.2594873649286455</v>
      </c>
      <c r="E20" s="80">
        <v>3.89075877238065</v>
      </c>
      <c r="F20" s="80">
        <v>4.3</v>
      </c>
    </row>
    <row r="21" spans="1:6">
      <c r="A21" s="5">
        <v>12</v>
      </c>
      <c r="B21" s="80">
        <v>3.6919323166366667</v>
      </c>
      <c r="C21" s="80">
        <v>3.9306833160517272</v>
      </c>
      <c r="D21" s="80">
        <v>4.8681172403157689</v>
      </c>
      <c r="E21" s="80">
        <v>3.751157702121418</v>
      </c>
      <c r="F21" s="80">
        <v>3.7648512817249866</v>
      </c>
    </row>
    <row r="22" spans="1:6">
      <c r="A22" s="5">
        <v>13</v>
      </c>
      <c r="B22" s="80">
        <v>4.0117645413411083</v>
      </c>
      <c r="C22" s="80">
        <v>3.9377894255303545</v>
      </c>
      <c r="D22" s="80">
        <v>3.9</v>
      </c>
      <c r="E22" s="80">
        <v>3.7227332642069086</v>
      </c>
      <c r="F22" s="80">
        <v>3.9675992512493394</v>
      </c>
    </row>
    <row r="23" spans="1:6">
      <c r="A23" s="5">
        <v>14</v>
      </c>
      <c r="B23" s="80">
        <v>4.0816899046185426</v>
      </c>
      <c r="C23" s="80">
        <v>3.9726896930951625</v>
      </c>
      <c r="D23" s="80">
        <v>4.4441301371116424</v>
      </c>
      <c r="E23" s="80">
        <v>3.6923725120723248</v>
      </c>
      <c r="F23" s="80">
        <v>4.4441301371116424</v>
      </c>
    </row>
    <row r="24" spans="1:6">
      <c r="A24" s="5">
        <v>15</v>
      </c>
      <c r="B24" s="80">
        <v>3.709546500525903</v>
      </c>
      <c r="C24" s="80">
        <v>3.9899055183050223</v>
      </c>
      <c r="D24" s="80">
        <v>3.7942768459324725</v>
      </c>
      <c r="E24" s="80">
        <v>3.5896441760123707</v>
      </c>
      <c r="F24" s="80">
        <v>3.7942768459324725</v>
      </c>
    </row>
    <row r="25" spans="1:6">
      <c r="A25" s="5">
        <v>16</v>
      </c>
      <c r="B25" s="80">
        <v>4.1215137217513984</v>
      </c>
      <c r="C25" s="80">
        <v>4.0067866494646296</v>
      </c>
      <c r="D25" s="80">
        <v>4.0999999999999996</v>
      </c>
      <c r="E25" s="80">
        <v>3.307372490875423</v>
      </c>
      <c r="F25" s="80">
        <v>4.0999999999999996</v>
      </c>
    </row>
    <row r="26" spans="1:6">
      <c r="A26" s="5">
        <v>17</v>
      </c>
      <c r="B26" s="80">
        <v>3.9945143827062566</v>
      </c>
      <c r="C26" s="80">
        <v>4.0320130766340299</v>
      </c>
      <c r="D26" s="80">
        <v>4.5726519702875521</v>
      </c>
      <c r="E26" s="80">
        <v>3.2495559126837179</v>
      </c>
      <c r="F26" s="80">
        <v>4.5726519702875521</v>
      </c>
    </row>
    <row r="27" spans="1:6">
      <c r="A27" s="5">
        <v>18</v>
      </c>
      <c r="B27" s="80">
        <v>3.8707580743939616</v>
      </c>
      <c r="C27" s="80">
        <v>4.042944975575665</v>
      </c>
      <c r="D27" s="80">
        <v>4.567086999581079</v>
      </c>
      <c r="E27" s="80">
        <v>3.2236007528845221</v>
      </c>
      <c r="F27" s="80">
        <v>4.567086999581079</v>
      </c>
    </row>
    <row r="28" spans="1:6">
      <c r="A28" s="5">
        <v>19</v>
      </c>
      <c r="B28" s="80">
        <v>4.0515831288794288</v>
      </c>
      <c r="C28" s="80">
        <v>4.1109701770474203</v>
      </c>
      <c r="D28" s="80">
        <v>4.4000000000000004</v>
      </c>
      <c r="E28" s="80">
        <v>3.1615768522024155</v>
      </c>
      <c r="F28" s="80">
        <v>4.4000000000000004</v>
      </c>
    </row>
    <row r="29" spans="1:6">
      <c r="A29" s="5">
        <v>20</v>
      </c>
      <c r="B29" s="80">
        <v>4.0964932951319497</v>
      </c>
      <c r="C29" s="80">
        <v>4.1327687186858384</v>
      </c>
      <c r="D29" s="80">
        <v>4.4094943051313749</v>
      </c>
      <c r="E29" s="80">
        <v>3.5896441760123707</v>
      </c>
      <c r="F29" s="80">
        <v>4.4094943051313749</v>
      </c>
    </row>
    <row r="30" spans="1:6">
      <c r="A30" s="5">
        <v>21</v>
      </c>
      <c r="B30" s="80">
        <v>3.9444362401845865</v>
      </c>
      <c r="C30" s="80">
        <v>4.1746529960655607</v>
      </c>
      <c r="D30" s="80">
        <v>4.4000000000000004</v>
      </c>
      <c r="E30" s="80">
        <v>3.307372490875423</v>
      </c>
      <c r="F30" s="80">
        <v>4.4000000000000004</v>
      </c>
    </row>
    <row r="31" spans="1:6">
      <c r="A31" s="5">
        <v>22</v>
      </c>
      <c r="B31" s="80">
        <v>3.6389651641948149</v>
      </c>
      <c r="C31" s="80">
        <v>4.1852486093412153</v>
      </c>
      <c r="D31" s="80">
        <v>4.3935997483495157</v>
      </c>
      <c r="E31" s="80">
        <v>3.2495559126837179</v>
      </c>
      <c r="F31" s="80">
        <v>4.3935997483495157</v>
      </c>
    </row>
    <row r="32" spans="1:6">
      <c r="A32" s="5">
        <v>23</v>
      </c>
      <c r="B32" s="80">
        <v>3.9661567926523276</v>
      </c>
      <c r="C32" s="80">
        <v>4.2151168700947892</v>
      </c>
      <c r="D32" s="80">
        <v>4.7468429430446122</v>
      </c>
      <c r="E32" s="80">
        <v>3.2236007528845221</v>
      </c>
      <c r="F32" s="80">
        <v>4.7468429430446122</v>
      </c>
    </row>
    <row r="33" spans="1:6">
      <c r="A33" s="5">
        <v>24</v>
      </c>
      <c r="B33" s="80">
        <v>4.2565784598118626</v>
      </c>
      <c r="C33" s="80">
        <v>4.2517754182917997</v>
      </c>
      <c r="D33" s="80">
        <v>4.5</v>
      </c>
      <c r="E33" s="80">
        <v>3.1615768522024155</v>
      </c>
      <c r="F33" s="80">
        <v>4.5</v>
      </c>
    </row>
    <row r="34" spans="1:6">
      <c r="A34" s="5">
        <v>25</v>
      </c>
      <c r="B34" s="80">
        <v>3.9</v>
      </c>
      <c r="C34" s="80">
        <v>4.4548528522718698</v>
      </c>
      <c r="D34" s="80">
        <v>4.431947455581394</v>
      </c>
      <c r="E34" s="80">
        <v>3.4</v>
      </c>
      <c r="F34" s="80">
        <v>4.431947455581394</v>
      </c>
    </row>
  </sheetData>
  <mergeCells count="3">
    <mergeCell ref="B1:J3"/>
    <mergeCell ref="B7:F7"/>
    <mergeCell ref="A7:A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P194"/>
  <sheetViews>
    <sheetView workbookViewId="0">
      <selection activeCell="L20" sqref="L20"/>
    </sheetView>
  </sheetViews>
  <sheetFormatPr defaultRowHeight="12.75"/>
  <cols>
    <col min="1" max="1" width="20.85546875" style="92" customWidth="1"/>
    <col min="2" max="2" width="14.42578125" style="101" customWidth="1"/>
    <col min="3" max="3" width="7.7109375" style="101" customWidth="1"/>
    <col min="5" max="5" width="9.7109375" bestFit="1" customWidth="1"/>
    <col min="8" max="8" width="10" customWidth="1"/>
    <col min="11" max="11" width="21.140625" customWidth="1"/>
  </cols>
  <sheetData>
    <row r="1" spans="1:16" ht="25.5">
      <c r="A1" s="88" t="s">
        <v>113</v>
      </c>
      <c r="B1" s="89" t="s">
        <v>114</v>
      </c>
      <c r="C1" s="90"/>
      <c r="E1" s="91"/>
    </row>
    <row r="2" spans="1:16">
      <c r="A2" s="92" t="s">
        <v>115</v>
      </c>
      <c r="B2" s="93">
        <v>52</v>
      </c>
      <c r="C2" s="93"/>
      <c r="E2" s="19" t="s">
        <v>116</v>
      </c>
    </row>
    <row r="3" spans="1:16">
      <c r="A3" s="92" t="s">
        <v>117</v>
      </c>
      <c r="B3" s="93">
        <v>75.8</v>
      </c>
      <c r="C3" s="93"/>
      <c r="E3" s="10"/>
    </row>
    <row r="4" spans="1:16" ht="14.25" customHeight="1">
      <c r="A4" s="92" t="s">
        <v>118</v>
      </c>
      <c r="B4" s="93">
        <v>76</v>
      </c>
      <c r="C4" s="93"/>
      <c r="E4" s="173" t="s">
        <v>1</v>
      </c>
      <c r="F4" s="173"/>
      <c r="G4" s="94" t="s">
        <v>2</v>
      </c>
      <c r="H4" s="95" t="s">
        <v>25</v>
      </c>
      <c r="I4" s="95" t="s">
        <v>26</v>
      </c>
    </row>
    <row r="5" spans="1:16">
      <c r="A5" s="92" t="s">
        <v>119</v>
      </c>
      <c r="B5" s="93">
        <v>74.400000000000006</v>
      </c>
      <c r="C5" s="93"/>
      <c r="E5" s="96" t="s">
        <v>3</v>
      </c>
      <c r="F5" s="96" t="s">
        <v>4</v>
      </c>
      <c r="G5" s="97"/>
      <c r="H5" s="96"/>
      <c r="I5" s="96"/>
      <c r="N5" s="4"/>
      <c r="O5" s="20"/>
      <c r="P5" s="20"/>
    </row>
    <row r="6" spans="1:16">
      <c r="A6" s="92" t="s">
        <v>120</v>
      </c>
      <c r="B6" s="93">
        <v>83</v>
      </c>
      <c r="C6" s="93"/>
      <c r="D6" s="1">
        <v>1</v>
      </c>
      <c r="E6" s="98"/>
      <c r="F6" s="14"/>
      <c r="G6" s="14"/>
      <c r="H6" s="17"/>
      <c r="I6" s="13"/>
      <c r="N6" s="4"/>
      <c r="O6" s="26"/>
      <c r="P6" s="3"/>
    </row>
    <row r="7" spans="1:16">
      <c r="A7" s="92" t="s">
        <v>121</v>
      </c>
      <c r="B7" s="93">
        <v>81.5</v>
      </c>
      <c r="C7" s="93"/>
      <c r="D7" s="1">
        <v>2</v>
      </c>
      <c r="E7" s="98"/>
      <c r="F7" s="14"/>
      <c r="G7" s="14"/>
      <c r="H7" s="17"/>
      <c r="I7" s="13"/>
      <c r="N7" s="4"/>
      <c r="O7" s="26"/>
      <c r="P7" s="3"/>
    </row>
    <row r="8" spans="1:16">
      <c r="A8" s="92" t="s">
        <v>122</v>
      </c>
      <c r="B8" s="93">
        <v>71.5</v>
      </c>
      <c r="C8" s="93"/>
      <c r="D8" s="1">
        <v>3</v>
      </c>
      <c r="E8" s="98"/>
      <c r="F8" s="14"/>
      <c r="G8" s="14"/>
      <c r="H8" s="17"/>
      <c r="I8" s="13"/>
      <c r="N8" s="4"/>
      <c r="O8" s="26"/>
      <c r="P8" s="3"/>
    </row>
    <row r="9" spans="1:16">
      <c r="A9" s="92" t="s">
        <v>123</v>
      </c>
      <c r="B9" s="93">
        <v>76.5</v>
      </c>
      <c r="C9" s="93"/>
      <c r="D9" s="1">
        <v>4</v>
      </c>
      <c r="E9" s="98"/>
      <c r="F9" s="14"/>
      <c r="G9" s="14"/>
      <c r="H9" s="17"/>
      <c r="I9" s="13"/>
      <c r="N9" s="4"/>
      <c r="O9" s="26"/>
      <c r="P9" s="3"/>
    </row>
    <row r="10" spans="1:16">
      <c r="A10" s="92" t="s">
        <v>124</v>
      </c>
      <c r="B10" s="93">
        <v>77</v>
      </c>
      <c r="C10" s="93"/>
      <c r="D10" s="1">
        <v>5</v>
      </c>
      <c r="E10" s="98"/>
      <c r="F10" s="14"/>
      <c r="G10" s="14"/>
      <c r="H10" s="17"/>
      <c r="I10" s="13"/>
      <c r="N10" s="4"/>
      <c r="O10" s="26"/>
      <c r="P10" s="3"/>
    </row>
    <row r="11" spans="1:16">
      <c r="A11" s="92" t="s">
        <v>125</v>
      </c>
      <c r="B11" s="93">
        <v>70</v>
      </c>
      <c r="C11" s="93"/>
      <c r="D11" s="1">
        <v>6</v>
      </c>
      <c r="E11" s="98"/>
      <c r="F11" s="14"/>
      <c r="G11" s="14"/>
      <c r="H11" s="17"/>
      <c r="I11" s="13"/>
      <c r="N11" s="4"/>
      <c r="O11" s="26"/>
      <c r="P11" s="3"/>
    </row>
    <row r="12" spans="1:16">
      <c r="A12" s="92" t="s">
        <v>126</v>
      </c>
      <c r="B12" s="93">
        <v>78.5</v>
      </c>
      <c r="C12" s="93"/>
      <c r="D12" s="1">
        <v>7</v>
      </c>
      <c r="E12" s="98"/>
      <c r="F12" s="14"/>
      <c r="G12" s="14"/>
      <c r="H12" s="17"/>
      <c r="I12" s="13"/>
      <c r="N12" s="4"/>
      <c r="O12" s="26"/>
      <c r="P12" s="3"/>
    </row>
    <row r="13" spans="1:16">
      <c r="A13" s="92" t="s">
        <v>127</v>
      </c>
      <c r="B13" s="93">
        <v>72.5</v>
      </c>
      <c r="C13" s="93"/>
      <c r="D13" s="1">
        <v>8</v>
      </c>
      <c r="E13" s="98"/>
      <c r="F13" s="14"/>
      <c r="G13" s="14"/>
      <c r="H13" s="17"/>
      <c r="I13" s="13"/>
      <c r="N13" s="4"/>
      <c r="O13" s="26"/>
      <c r="P13" s="3"/>
    </row>
    <row r="14" spans="1:16">
      <c r="A14" s="92" t="s">
        <v>128</v>
      </c>
      <c r="B14" s="93">
        <v>81</v>
      </c>
      <c r="C14" s="93"/>
      <c r="D14" s="12" t="s">
        <v>0</v>
      </c>
      <c r="E14" s="98"/>
      <c r="F14" s="14"/>
      <c r="G14" s="14"/>
      <c r="H14" s="17"/>
      <c r="I14" s="17"/>
      <c r="N14" s="4"/>
      <c r="O14" s="3"/>
      <c r="P14" s="3"/>
    </row>
    <row r="15" spans="1:16">
      <c r="A15" s="92" t="s">
        <v>129</v>
      </c>
      <c r="B15" s="93">
        <v>76.900000000000006</v>
      </c>
      <c r="C15" s="93"/>
      <c r="E15" s="10"/>
    </row>
    <row r="16" spans="1:16">
      <c r="A16" s="92" t="s">
        <v>130</v>
      </c>
      <c r="B16" s="93">
        <v>59</v>
      </c>
      <c r="C16" s="93"/>
      <c r="E16" s="19" t="s">
        <v>131</v>
      </c>
    </row>
    <row r="17" spans="1:16">
      <c r="A17" s="92" t="s">
        <v>132</v>
      </c>
      <c r="B17" s="93">
        <v>70.8</v>
      </c>
      <c r="C17" s="93"/>
      <c r="E17" s="19" t="s">
        <v>133</v>
      </c>
    </row>
    <row r="18" spans="1:16">
      <c r="A18" s="92" t="s">
        <v>134</v>
      </c>
      <c r="B18" s="93">
        <v>69</v>
      </c>
      <c r="C18" s="93"/>
    </row>
    <row r="19" spans="1:16">
      <c r="A19" s="92" t="s">
        <v>135</v>
      </c>
      <c r="B19" s="93">
        <v>76</v>
      </c>
      <c r="C19" s="93"/>
      <c r="E19" s="10" t="s">
        <v>136</v>
      </c>
      <c r="K19" s="2"/>
      <c r="L19" s="2"/>
    </row>
    <row r="20" spans="1:16">
      <c r="A20" s="92" t="s">
        <v>137</v>
      </c>
      <c r="B20" s="93">
        <v>66</v>
      </c>
      <c r="C20" s="93"/>
      <c r="E20" s="10" t="s">
        <v>138</v>
      </c>
      <c r="K20" s="3"/>
      <c r="L20" s="3"/>
      <c r="N20" s="85"/>
      <c r="O20" s="85"/>
      <c r="P20" s="10"/>
    </row>
    <row r="21" spans="1:16">
      <c r="A21" s="92" t="s">
        <v>139</v>
      </c>
      <c r="B21" s="93">
        <v>76.2</v>
      </c>
      <c r="C21" s="93"/>
      <c r="E21" s="10" t="s">
        <v>140</v>
      </c>
      <c r="K21" s="3"/>
      <c r="L21" s="3"/>
      <c r="N21" s="85"/>
      <c r="O21" s="85"/>
      <c r="P21" s="10"/>
    </row>
    <row r="22" spans="1:16">
      <c r="A22" s="92" t="s">
        <v>141</v>
      </c>
      <c r="B22" s="93">
        <v>79</v>
      </c>
      <c r="C22" s="93"/>
      <c r="E22" s="10" t="s">
        <v>142</v>
      </c>
      <c r="K22" s="3"/>
      <c r="L22" s="3"/>
      <c r="N22" s="85"/>
      <c r="O22" s="85"/>
      <c r="P22" s="10"/>
    </row>
    <row r="23" spans="1:16">
      <c r="A23" s="92" t="s">
        <v>143</v>
      </c>
      <c r="B23" s="93">
        <v>74.5</v>
      </c>
      <c r="C23" s="93"/>
      <c r="E23" s="10" t="s">
        <v>144</v>
      </c>
      <c r="K23" s="3"/>
      <c r="L23" s="3"/>
      <c r="N23" s="85"/>
      <c r="O23" s="85"/>
      <c r="P23" s="10"/>
    </row>
    <row r="24" spans="1:16">
      <c r="A24" s="92" t="s">
        <v>145</v>
      </c>
      <c r="B24" s="93">
        <v>56.5</v>
      </c>
      <c r="C24" s="93"/>
      <c r="K24" s="3"/>
      <c r="L24" s="3"/>
      <c r="N24" s="85"/>
      <c r="O24" s="85"/>
      <c r="P24" s="10"/>
    </row>
    <row r="25" spans="1:16">
      <c r="A25" s="92" t="s">
        <v>146</v>
      </c>
      <c r="B25" s="93">
        <v>53</v>
      </c>
      <c r="C25" s="93"/>
      <c r="E25" s="99"/>
      <c r="K25" s="3"/>
      <c r="L25" s="3"/>
      <c r="N25" s="85"/>
      <c r="O25" s="85"/>
      <c r="P25" s="10"/>
    </row>
    <row r="26" spans="1:16">
      <c r="A26" s="92" t="s">
        <v>147</v>
      </c>
      <c r="B26" s="93">
        <v>66</v>
      </c>
      <c r="C26" s="93"/>
      <c r="K26" s="3"/>
      <c r="L26" s="3"/>
      <c r="N26" s="85"/>
      <c r="O26" s="85"/>
      <c r="P26" s="10"/>
    </row>
    <row r="27" spans="1:16">
      <c r="A27" s="92" t="s">
        <v>148</v>
      </c>
      <c r="B27" s="93">
        <v>61.5</v>
      </c>
      <c r="C27" s="93"/>
      <c r="E27" s="10"/>
      <c r="K27" s="3"/>
      <c r="L27" s="3"/>
      <c r="N27" s="85"/>
      <c r="O27" s="85"/>
    </row>
    <row r="28" spans="1:16">
      <c r="A28" s="92" t="s">
        <v>149</v>
      </c>
      <c r="B28" s="93">
        <v>82.5</v>
      </c>
      <c r="C28" s="93"/>
      <c r="K28" s="3"/>
      <c r="L28" s="3"/>
    </row>
    <row r="29" spans="1:16">
      <c r="A29" s="92" t="s">
        <v>150</v>
      </c>
      <c r="B29" s="93">
        <v>74.5</v>
      </c>
      <c r="C29" s="93"/>
      <c r="K29" s="3"/>
      <c r="L29" s="3"/>
    </row>
    <row r="30" spans="1:16">
      <c r="A30" s="92" t="s">
        <v>151</v>
      </c>
      <c r="B30" s="93">
        <v>48.5</v>
      </c>
      <c r="C30" s="93"/>
      <c r="K30" s="3"/>
      <c r="L30" s="3"/>
    </row>
    <row r="31" spans="1:16">
      <c r="A31" s="92" t="s">
        <v>152</v>
      </c>
      <c r="B31" s="93">
        <v>51</v>
      </c>
      <c r="C31" s="93"/>
      <c r="K31" s="3"/>
      <c r="L31" s="3"/>
    </row>
    <row r="32" spans="1:16">
      <c r="A32" s="92" t="s">
        <v>153</v>
      </c>
      <c r="B32" s="93">
        <v>79.5</v>
      </c>
      <c r="C32" s="93"/>
      <c r="K32" s="3"/>
      <c r="L32" s="3"/>
    </row>
    <row r="33" spans="1:12">
      <c r="A33" s="92" t="s">
        <v>154</v>
      </c>
      <c r="B33" s="93">
        <v>74.2</v>
      </c>
      <c r="C33" s="93"/>
      <c r="K33" s="3"/>
      <c r="L33" s="3"/>
    </row>
    <row r="34" spans="1:12">
      <c r="A34" s="92" t="s">
        <v>155</v>
      </c>
      <c r="B34" s="93">
        <v>74.599999999999994</v>
      </c>
      <c r="C34" s="93"/>
    </row>
    <row r="35" spans="1:12">
      <c r="A35" s="92" t="s">
        <v>156</v>
      </c>
      <c r="B35" s="93">
        <v>68</v>
      </c>
      <c r="C35" s="93"/>
    </row>
    <row r="36" spans="1:12">
      <c r="A36" s="92" t="s">
        <v>157</v>
      </c>
      <c r="B36" s="93">
        <v>79.8</v>
      </c>
      <c r="C36" s="93"/>
    </row>
    <row r="37" spans="1:12">
      <c r="A37" s="92" t="s">
        <v>158</v>
      </c>
      <c r="B37" s="93">
        <v>56.5</v>
      </c>
      <c r="C37" s="93"/>
    </row>
    <row r="38" spans="1:12">
      <c r="A38" s="92" t="s">
        <v>159</v>
      </c>
      <c r="B38" s="93">
        <v>77.5</v>
      </c>
      <c r="C38" s="93"/>
    </row>
    <row r="39" spans="1:12">
      <c r="A39" s="92" t="s">
        <v>160</v>
      </c>
      <c r="B39" s="93">
        <v>79.400000000000006</v>
      </c>
      <c r="C39" s="93"/>
    </row>
    <row r="40" spans="1:12">
      <c r="A40" s="92" t="s">
        <v>161</v>
      </c>
      <c r="B40" s="93">
        <v>81.2</v>
      </c>
      <c r="C40" s="93"/>
    </row>
    <row r="41" spans="1:12">
      <c r="A41" s="92" t="s">
        <v>162</v>
      </c>
      <c r="B41" s="93">
        <v>78</v>
      </c>
      <c r="C41" s="93"/>
    </row>
    <row r="42" spans="1:12">
      <c r="A42" s="92" t="s">
        <v>163</v>
      </c>
      <c r="B42" s="93">
        <v>49.5</v>
      </c>
      <c r="C42" s="93"/>
    </row>
    <row r="43" spans="1:12">
      <c r="A43" s="92" t="s">
        <v>164</v>
      </c>
      <c r="B43" s="93">
        <v>79.5</v>
      </c>
      <c r="C43" s="93"/>
    </row>
    <row r="44" spans="1:12">
      <c r="A44" s="92" t="s">
        <v>165</v>
      </c>
      <c r="B44" s="93">
        <v>61</v>
      </c>
      <c r="C44" s="93"/>
    </row>
    <row r="45" spans="1:12">
      <c r="A45" s="92" t="s">
        <v>166</v>
      </c>
      <c r="B45" s="93">
        <v>77.5</v>
      </c>
      <c r="C45" s="93"/>
    </row>
    <row r="46" spans="1:12">
      <c r="A46" s="92" t="s">
        <v>167</v>
      </c>
      <c r="B46" s="93">
        <v>73.2</v>
      </c>
      <c r="C46" s="93"/>
    </row>
    <row r="47" spans="1:12">
      <c r="A47" s="92" t="s">
        <v>168</v>
      </c>
      <c r="B47" s="93">
        <v>76</v>
      </c>
      <c r="C47" s="93"/>
    </row>
    <row r="48" spans="1:12">
      <c r="A48" s="92" t="s">
        <v>169</v>
      </c>
      <c r="B48" s="93">
        <v>73.2</v>
      </c>
      <c r="C48" s="93"/>
    </row>
    <row r="49" spans="1:3">
      <c r="A49" s="92" t="s">
        <v>170</v>
      </c>
      <c r="B49" s="93">
        <v>74.599999999999994</v>
      </c>
      <c r="C49" s="93"/>
    </row>
    <row r="50" spans="1:3">
      <c r="A50" s="92" t="s">
        <v>171</v>
      </c>
      <c r="B50" s="93">
        <v>54</v>
      </c>
      <c r="C50" s="93"/>
    </row>
    <row r="51" spans="1:3">
      <c r="A51" s="92" t="s">
        <v>172</v>
      </c>
      <c r="B51" s="93">
        <v>61.5</v>
      </c>
      <c r="C51" s="93"/>
    </row>
    <row r="52" spans="1:3">
      <c r="A52" s="92" t="s">
        <v>173</v>
      </c>
      <c r="B52" s="93">
        <v>76.099999999999994</v>
      </c>
      <c r="C52" s="93"/>
    </row>
    <row r="53" spans="1:3">
      <c r="A53" s="92" t="s">
        <v>174</v>
      </c>
      <c r="B53" s="93">
        <v>60.5</v>
      </c>
      <c r="C53" s="93"/>
    </row>
    <row r="54" spans="1:3">
      <c r="A54" s="92" t="s">
        <v>175</v>
      </c>
      <c r="B54" s="93">
        <v>73</v>
      </c>
      <c r="C54" s="93"/>
    </row>
    <row r="55" spans="1:3">
      <c r="A55" s="92" t="s">
        <v>176</v>
      </c>
      <c r="B55" s="93">
        <v>81</v>
      </c>
      <c r="C55" s="93"/>
    </row>
    <row r="56" spans="1:3">
      <c r="A56" s="92" t="s">
        <v>177</v>
      </c>
      <c r="B56" s="93">
        <v>82.3</v>
      </c>
      <c r="C56" s="93"/>
    </row>
    <row r="57" spans="1:3">
      <c r="A57" s="92" t="s">
        <v>178</v>
      </c>
      <c r="B57" s="93">
        <v>64</v>
      </c>
      <c r="C57" s="93"/>
    </row>
    <row r="58" spans="1:3">
      <c r="A58" s="92" t="s">
        <v>179</v>
      </c>
      <c r="B58" s="93">
        <v>59</v>
      </c>
      <c r="C58" s="93"/>
    </row>
    <row r="59" spans="1:3">
      <c r="A59" s="92" t="s">
        <v>180</v>
      </c>
      <c r="B59" s="93">
        <v>74.5</v>
      </c>
      <c r="C59" s="93"/>
    </row>
    <row r="60" spans="1:3">
      <c r="A60" s="92" t="s">
        <v>181</v>
      </c>
      <c r="B60" s="93">
        <v>81</v>
      </c>
      <c r="C60" s="93"/>
    </row>
    <row r="61" spans="1:3">
      <c r="A61" s="92" t="s">
        <v>182</v>
      </c>
      <c r="B61" s="93">
        <v>66</v>
      </c>
      <c r="C61" s="93"/>
    </row>
    <row r="62" spans="1:3">
      <c r="A62" s="92" t="s">
        <v>183</v>
      </c>
      <c r="B62" s="93">
        <v>81</v>
      </c>
      <c r="C62" s="93"/>
    </row>
    <row r="63" spans="1:3">
      <c r="A63" s="92" t="s">
        <v>184</v>
      </c>
      <c r="B63" s="93">
        <v>76.5</v>
      </c>
      <c r="C63" s="93"/>
    </row>
    <row r="64" spans="1:3">
      <c r="A64" s="92" t="s">
        <v>185</v>
      </c>
      <c r="B64" s="93">
        <v>71.5</v>
      </c>
      <c r="C64" s="93"/>
    </row>
    <row r="65" spans="1:3">
      <c r="A65" s="92" t="s">
        <v>186</v>
      </c>
      <c r="B65" s="93">
        <v>55</v>
      </c>
      <c r="C65" s="93"/>
    </row>
    <row r="66" spans="1:3">
      <c r="A66" s="92" t="s">
        <v>187</v>
      </c>
      <c r="B66" s="93">
        <v>50</v>
      </c>
      <c r="C66" s="93"/>
    </row>
    <row r="67" spans="1:3">
      <c r="A67" s="92" t="s">
        <v>188</v>
      </c>
      <c r="B67" s="93">
        <v>70.5</v>
      </c>
      <c r="C67" s="93"/>
    </row>
    <row r="68" spans="1:3">
      <c r="A68" s="92" t="s">
        <v>189</v>
      </c>
      <c r="B68" s="93">
        <v>63</v>
      </c>
      <c r="C68" s="93"/>
    </row>
    <row r="69" spans="1:3">
      <c r="A69" s="92" t="s">
        <v>190</v>
      </c>
      <c r="B69" s="93">
        <v>74</v>
      </c>
      <c r="C69" s="93"/>
    </row>
    <row r="70" spans="1:3">
      <c r="A70" s="92" t="s">
        <v>191</v>
      </c>
      <c r="B70" s="93">
        <v>83.8</v>
      </c>
      <c r="C70" s="93"/>
    </row>
    <row r="71" spans="1:3">
      <c r="A71" s="92" t="s">
        <v>192</v>
      </c>
      <c r="B71" s="93">
        <v>75</v>
      </c>
      <c r="C71" s="93"/>
    </row>
    <row r="72" spans="1:3">
      <c r="A72" s="92" t="s">
        <v>193</v>
      </c>
      <c r="B72" s="93">
        <v>83.3</v>
      </c>
      <c r="C72" s="93"/>
    </row>
    <row r="73" spans="1:3">
      <c r="A73" s="92" t="s">
        <v>194</v>
      </c>
      <c r="B73" s="93">
        <v>70</v>
      </c>
      <c r="C73" s="93"/>
    </row>
    <row r="74" spans="1:3">
      <c r="A74" s="92" t="s">
        <v>195</v>
      </c>
      <c r="B74" s="93">
        <v>72</v>
      </c>
      <c r="C74" s="93"/>
    </row>
    <row r="75" spans="1:3">
      <c r="A75" s="92" t="s">
        <v>196</v>
      </c>
      <c r="B75" s="93">
        <v>73.5</v>
      </c>
      <c r="C75" s="93"/>
    </row>
    <row r="76" spans="1:3">
      <c r="A76" s="92" t="s">
        <v>197</v>
      </c>
      <c r="B76" s="93">
        <v>69</v>
      </c>
      <c r="C76" s="93"/>
    </row>
    <row r="77" spans="1:3">
      <c r="A77" s="92" t="s">
        <v>198</v>
      </c>
      <c r="B77" s="93">
        <v>81.400000000000006</v>
      </c>
      <c r="C77" s="93"/>
    </row>
    <row r="78" spans="1:3">
      <c r="A78" s="92" t="s">
        <v>199</v>
      </c>
      <c r="B78" s="93">
        <v>82.1</v>
      </c>
      <c r="C78" s="93"/>
    </row>
    <row r="79" spans="1:3">
      <c r="A79" s="92" t="s">
        <v>200</v>
      </c>
      <c r="B79" s="93">
        <v>83.1</v>
      </c>
      <c r="C79" s="93"/>
    </row>
    <row r="80" spans="1:3">
      <c r="A80" s="92" t="s">
        <v>201</v>
      </c>
      <c r="B80" s="93">
        <v>74.8</v>
      </c>
      <c r="C80" s="93"/>
    </row>
    <row r="81" spans="1:3">
      <c r="A81" s="92" t="s">
        <v>202</v>
      </c>
      <c r="B81" s="93">
        <v>84.6</v>
      </c>
      <c r="C81" s="93"/>
    </row>
    <row r="82" spans="1:3">
      <c r="A82" s="92" t="s">
        <v>203</v>
      </c>
      <c r="B82" s="93">
        <v>74.599999999999994</v>
      </c>
      <c r="C82" s="93"/>
    </row>
    <row r="83" spans="1:3">
      <c r="A83" s="92" t="s">
        <v>204</v>
      </c>
      <c r="B83" s="93">
        <v>68</v>
      </c>
      <c r="C83" s="93"/>
    </row>
    <row r="84" spans="1:3">
      <c r="A84" s="92" t="s">
        <v>205</v>
      </c>
      <c r="B84" s="93">
        <v>60</v>
      </c>
      <c r="C84" s="93"/>
    </row>
    <row r="85" spans="1:3">
      <c r="A85" s="92" t="s">
        <v>206</v>
      </c>
      <c r="B85" s="93">
        <v>68</v>
      </c>
      <c r="C85" s="93"/>
    </row>
    <row r="86" spans="1:3">
      <c r="A86" s="92" t="s">
        <v>207</v>
      </c>
      <c r="B86" s="93">
        <v>78.2</v>
      </c>
      <c r="C86" s="93"/>
    </row>
    <row r="87" spans="1:3">
      <c r="A87" s="92" t="s">
        <v>208</v>
      </c>
      <c r="B87" s="93">
        <v>69</v>
      </c>
      <c r="C87" s="93"/>
    </row>
    <row r="88" spans="1:3">
      <c r="A88" s="92" t="s">
        <v>209</v>
      </c>
      <c r="B88" s="93">
        <v>68</v>
      </c>
      <c r="C88" s="93"/>
    </row>
    <row r="89" spans="1:3">
      <c r="A89" s="92" t="s">
        <v>210</v>
      </c>
      <c r="B89" s="93">
        <v>74.5</v>
      </c>
      <c r="C89" s="93"/>
    </row>
    <row r="90" spans="1:3">
      <c r="A90" s="92" t="s">
        <v>211</v>
      </c>
      <c r="B90" s="93">
        <v>74</v>
      </c>
      <c r="C90" s="93"/>
    </row>
    <row r="91" spans="1:3">
      <c r="A91" s="92" t="s">
        <v>212</v>
      </c>
      <c r="B91" s="93">
        <v>51</v>
      </c>
      <c r="C91" s="93"/>
    </row>
    <row r="92" spans="1:3">
      <c r="A92" s="92" t="s">
        <v>213</v>
      </c>
      <c r="B92" s="93">
        <v>59</v>
      </c>
      <c r="C92" s="93"/>
    </row>
    <row r="93" spans="1:3">
      <c r="A93" s="92" t="s">
        <v>214</v>
      </c>
      <c r="B93" s="93">
        <v>74.5</v>
      </c>
      <c r="C93" s="93"/>
    </row>
    <row r="94" spans="1:3">
      <c r="A94" s="92" t="s">
        <v>215</v>
      </c>
      <c r="B94" s="93">
        <v>80.7</v>
      </c>
      <c r="C94" s="93"/>
    </row>
    <row r="95" spans="1:3">
      <c r="A95" s="92" t="s">
        <v>216</v>
      </c>
      <c r="B95" s="93">
        <v>75.900000000000006</v>
      </c>
      <c r="C95" s="93"/>
    </row>
    <row r="96" spans="1:3">
      <c r="A96" s="92" t="s">
        <v>217</v>
      </c>
      <c r="B96" s="93">
        <v>82</v>
      </c>
      <c r="C96" s="93"/>
    </row>
    <row r="97" spans="1:3">
      <c r="A97" s="92" t="s">
        <v>218</v>
      </c>
      <c r="B97" s="93">
        <v>75</v>
      </c>
      <c r="C97" s="93"/>
    </row>
    <row r="98" spans="1:3">
      <c r="A98" s="92" t="s">
        <v>219</v>
      </c>
      <c r="B98" s="93">
        <v>66</v>
      </c>
      <c r="C98" s="93"/>
    </row>
    <row r="99" spans="1:3">
      <c r="A99" s="92" t="s">
        <v>220</v>
      </c>
      <c r="B99" s="93">
        <v>58</v>
      </c>
      <c r="C99" s="93"/>
    </row>
    <row r="100" spans="1:3">
      <c r="A100" s="92" t="s">
        <v>221</v>
      </c>
      <c r="B100" s="93">
        <v>75.7</v>
      </c>
      <c r="C100" s="93"/>
    </row>
    <row r="101" spans="1:3">
      <c r="A101" s="92" t="s">
        <v>222</v>
      </c>
      <c r="B101" s="93">
        <v>77.2</v>
      </c>
      <c r="C101" s="93"/>
    </row>
    <row r="102" spans="1:3">
      <c r="A102" s="92" t="s">
        <v>223</v>
      </c>
      <c r="B102" s="93">
        <v>51</v>
      </c>
      <c r="C102" s="93"/>
    </row>
    <row r="103" spans="1:3">
      <c r="A103" s="92" t="s">
        <v>224</v>
      </c>
      <c r="B103" s="93">
        <v>81</v>
      </c>
      <c r="C103" s="93"/>
    </row>
    <row r="104" spans="1:3">
      <c r="A104" s="92" t="s">
        <v>225</v>
      </c>
      <c r="B104" s="93">
        <v>73.5</v>
      </c>
      <c r="C104" s="93"/>
    </row>
    <row r="105" spans="1:3">
      <c r="A105" s="92" t="s">
        <v>226</v>
      </c>
      <c r="B105" s="93">
        <v>59.5</v>
      </c>
      <c r="C105" s="93"/>
    </row>
    <row r="106" spans="1:3">
      <c r="A106" s="92" t="s">
        <v>227</v>
      </c>
      <c r="B106" s="93">
        <v>75.2</v>
      </c>
      <c r="C106" s="93"/>
    </row>
    <row r="107" spans="1:3">
      <c r="A107" s="92" t="s">
        <v>228</v>
      </c>
      <c r="B107" s="93">
        <v>77.2</v>
      </c>
      <c r="C107" s="93"/>
    </row>
    <row r="108" spans="1:3">
      <c r="A108" s="92" t="s">
        <v>229</v>
      </c>
      <c r="B108" s="93">
        <v>70</v>
      </c>
      <c r="C108" s="93"/>
    </row>
    <row r="109" spans="1:3">
      <c r="A109" s="92" t="s">
        <v>230</v>
      </c>
      <c r="B109" s="93">
        <v>71</v>
      </c>
      <c r="C109" s="93"/>
    </row>
    <row r="110" spans="1:3">
      <c r="A110" s="92" t="s">
        <v>231</v>
      </c>
      <c r="B110" s="93">
        <v>86.5</v>
      </c>
      <c r="C110" s="93"/>
    </row>
    <row r="111" spans="1:3">
      <c r="A111" s="92" t="s">
        <v>232</v>
      </c>
      <c r="B111" s="93">
        <v>69</v>
      </c>
      <c r="C111" s="93"/>
    </row>
    <row r="112" spans="1:3">
      <c r="A112" s="92" t="s">
        <v>233</v>
      </c>
      <c r="B112" s="93">
        <v>74.5</v>
      </c>
      <c r="C112" s="93"/>
    </row>
    <row r="113" spans="1:3">
      <c r="A113" s="92" t="s">
        <v>234</v>
      </c>
      <c r="B113" s="93">
        <v>73</v>
      </c>
      <c r="C113" s="93"/>
    </row>
    <row r="114" spans="1:3">
      <c r="A114" s="92" t="s">
        <v>235</v>
      </c>
      <c r="B114" s="93">
        <v>52.5</v>
      </c>
      <c r="C114" s="93"/>
    </row>
    <row r="115" spans="1:3">
      <c r="A115" s="92" t="s">
        <v>236</v>
      </c>
      <c r="B115" s="93">
        <v>68</v>
      </c>
      <c r="C115" s="93"/>
    </row>
    <row r="116" spans="1:3">
      <c r="A116" s="92" t="s">
        <v>237</v>
      </c>
      <c r="B116" s="93">
        <v>67.2</v>
      </c>
      <c r="C116" s="93"/>
    </row>
    <row r="117" spans="1:3">
      <c r="A117" s="92" t="s">
        <v>238</v>
      </c>
      <c r="B117" s="93">
        <v>73</v>
      </c>
      <c r="C117" s="93"/>
    </row>
    <row r="118" spans="1:3">
      <c r="A118" s="92" t="s">
        <v>239</v>
      </c>
      <c r="B118" s="93">
        <v>81.5</v>
      </c>
      <c r="C118" s="93"/>
    </row>
    <row r="119" spans="1:3">
      <c r="A119" s="92" t="s">
        <v>240</v>
      </c>
      <c r="B119" s="93">
        <v>81.7</v>
      </c>
      <c r="C119" s="93"/>
    </row>
    <row r="120" spans="1:3">
      <c r="A120" s="92" t="s">
        <v>241</v>
      </c>
      <c r="B120" s="93">
        <v>74.5</v>
      </c>
      <c r="C120" s="93"/>
    </row>
    <row r="121" spans="1:3">
      <c r="A121" s="92" t="s">
        <v>242</v>
      </c>
      <c r="B121" s="93">
        <v>56</v>
      </c>
      <c r="C121" s="93"/>
    </row>
    <row r="122" spans="1:3">
      <c r="A122" s="92" t="s">
        <v>243</v>
      </c>
      <c r="B122" s="93">
        <v>53</v>
      </c>
      <c r="C122" s="93"/>
    </row>
    <row r="123" spans="1:3">
      <c r="A123" s="92" t="s">
        <v>244</v>
      </c>
      <c r="B123" s="93">
        <v>69</v>
      </c>
      <c r="C123" s="93"/>
    </row>
    <row r="124" spans="1:3">
      <c r="A124" s="92" t="s">
        <v>245</v>
      </c>
      <c r="B124" s="93">
        <v>81.900000000000006</v>
      </c>
      <c r="C124" s="93"/>
    </row>
    <row r="125" spans="1:3">
      <c r="A125" s="92" t="s">
        <v>246</v>
      </c>
      <c r="B125" s="93">
        <v>76</v>
      </c>
      <c r="C125" s="93"/>
    </row>
    <row r="126" spans="1:3">
      <c r="A126" s="92" t="s">
        <v>247</v>
      </c>
      <c r="B126" s="93">
        <v>67</v>
      </c>
      <c r="C126" s="93"/>
    </row>
    <row r="127" spans="1:3">
      <c r="A127" s="92" t="s">
        <v>248</v>
      </c>
      <c r="B127" s="93">
        <v>74</v>
      </c>
      <c r="C127" s="93"/>
    </row>
    <row r="128" spans="1:3">
      <c r="A128" s="92" t="s">
        <v>249</v>
      </c>
      <c r="B128" s="93">
        <v>77.8</v>
      </c>
      <c r="C128" s="93"/>
    </row>
    <row r="129" spans="1:3">
      <c r="A129" s="92" t="s">
        <v>250</v>
      </c>
      <c r="B129" s="93">
        <v>67.5</v>
      </c>
      <c r="C129" s="93"/>
    </row>
    <row r="130" spans="1:3">
      <c r="A130" s="92" t="s">
        <v>251</v>
      </c>
      <c r="B130" s="93">
        <v>74.7</v>
      </c>
      <c r="C130" s="93"/>
    </row>
    <row r="131" spans="1:3">
      <c r="A131" s="92" t="s">
        <v>252</v>
      </c>
      <c r="B131" s="93">
        <v>74.7</v>
      </c>
      <c r="C131" s="93"/>
    </row>
    <row r="132" spans="1:3">
      <c r="A132" s="92" t="s">
        <v>253</v>
      </c>
      <c r="B132" s="93">
        <v>73</v>
      </c>
      <c r="C132" s="93"/>
    </row>
    <row r="133" spans="1:3">
      <c r="A133" s="92" t="s">
        <v>254</v>
      </c>
      <c r="B133" s="93">
        <v>77</v>
      </c>
      <c r="C133" s="93"/>
    </row>
    <row r="134" spans="1:3">
      <c r="A134" s="92" t="s">
        <v>255</v>
      </c>
      <c r="B134" s="93">
        <v>80</v>
      </c>
      <c r="C134" s="93"/>
    </row>
    <row r="135" spans="1:3">
      <c r="A135" s="92" t="s">
        <v>256</v>
      </c>
      <c r="B135" s="93">
        <v>75.5</v>
      </c>
      <c r="C135" s="93"/>
    </row>
    <row r="136" spans="1:3">
      <c r="A136" s="92" t="s">
        <v>257</v>
      </c>
      <c r="B136" s="93">
        <v>58</v>
      </c>
      <c r="C136" s="93"/>
    </row>
    <row r="137" spans="1:3">
      <c r="A137" s="92" t="s">
        <v>258</v>
      </c>
      <c r="B137" s="93">
        <v>74</v>
      </c>
      <c r="C137" s="93"/>
    </row>
    <row r="138" spans="1:3">
      <c r="A138" s="92" t="s">
        <v>259</v>
      </c>
      <c r="B138" s="93">
        <v>70</v>
      </c>
      <c r="C138" s="93"/>
    </row>
    <row r="139" spans="1:3">
      <c r="A139" s="92" t="s">
        <v>260</v>
      </c>
      <c r="B139" s="93">
        <v>60</v>
      </c>
      <c r="C139" s="93"/>
    </row>
    <row r="140" spans="1:3">
      <c r="A140" s="92" t="s">
        <v>261</v>
      </c>
      <c r="B140" s="93">
        <v>75.099999999999994</v>
      </c>
      <c r="C140" s="93"/>
    </row>
    <row r="141" spans="1:3">
      <c r="A141" s="92" t="s">
        <v>262</v>
      </c>
      <c r="B141" s="93">
        <v>75.5</v>
      </c>
      <c r="C141" s="93"/>
    </row>
    <row r="142" spans="1:3">
      <c r="A142" s="92" t="s">
        <v>263</v>
      </c>
      <c r="B142" s="93">
        <v>76</v>
      </c>
      <c r="C142" s="93"/>
    </row>
    <row r="143" spans="1:3">
      <c r="A143" s="92" t="s">
        <v>264</v>
      </c>
      <c r="B143" s="93">
        <v>74</v>
      </c>
      <c r="C143" s="93"/>
    </row>
    <row r="144" spans="1:3">
      <c r="A144" s="92" t="s">
        <v>265</v>
      </c>
      <c r="B144" s="93">
        <v>83.5</v>
      </c>
      <c r="C144" s="93"/>
    </row>
    <row r="145" spans="1:3">
      <c r="A145" s="92" t="s">
        <v>266</v>
      </c>
      <c r="B145" s="93">
        <v>72</v>
      </c>
      <c r="C145" s="93"/>
    </row>
    <row r="146" spans="1:3">
      <c r="A146" s="92" t="s">
        <v>267</v>
      </c>
      <c r="B146" s="93">
        <v>74.3</v>
      </c>
      <c r="C146" s="93"/>
    </row>
    <row r="147" spans="1:3">
      <c r="A147" s="92" t="s">
        <v>268</v>
      </c>
      <c r="B147" s="93">
        <v>64</v>
      </c>
      <c r="C147" s="93"/>
    </row>
    <row r="148" spans="1:3">
      <c r="A148" s="92" t="s">
        <v>269</v>
      </c>
      <c r="B148" s="93">
        <v>74</v>
      </c>
      <c r="C148" s="93"/>
    </row>
    <row r="149" spans="1:3">
      <c r="A149" s="92" t="s">
        <v>270</v>
      </c>
      <c r="B149" s="93">
        <v>74.7</v>
      </c>
      <c r="C149" s="93"/>
    </row>
    <row r="150" spans="1:3">
      <c r="A150" s="92" t="s">
        <v>271</v>
      </c>
      <c r="B150" s="93">
        <v>47.5</v>
      </c>
      <c r="C150" s="93"/>
    </row>
    <row r="151" spans="1:3">
      <c r="A151" s="92" t="s">
        <v>272</v>
      </c>
      <c r="B151" s="93">
        <v>84</v>
      </c>
      <c r="C151" s="93"/>
    </row>
    <row r="152" spans="1:3">
      <c r="A152" s="92" t="s">
        <v>273</v>
      </c>
      <c r="B152" s="93">
        <v>76.8</v>
      </c>
      <c r="C152" s="93"/>
    </row>
    <row r="153" spans="1:3">
      <c r="A153" s="92" t="s">
        <v>274</v>
      </c>
      <c r="B153" s="93">
        <v>80</v>
      </c>
      <c r="C153" s="93"/>
    </row>
    <row r="154" spans="1:3">
      <c r="A154" s="92" t="s">
        <v>275</v>
      </c>
      <c r="B154" s="93">
        <v>73</v>
      </c>
      <c r="C154" s="93"/>
    </row>
    <row r="155" spans="1:3">
      <c r="A155" s="92" t="s">
        <v>276</v>
      </c>
      <c r="B155" s="93">
        <v>50</v>
      </c>
      <c r="C155" s="93"/>
    </row>
    <row r="156" spans="1:3">
      <c r="A156" s="92" t="s">
        <v>277</v>
      </c>
      <c r="B156" s="93">
        <v>61</v>
      </c>
      <c r="C156" s="93"/>
    </row>
    <row r="157" spans="1:3">
      <c r="A157" s="92" t="s">
        <v>278</v>
      </c>
      <c r="B157" s="93">
        <v>81</v>
      </c>
      <c r="C157" s="93"/>
    </row>
    <row r="158" spans="1:3">
      <c r="A158" s="92" t="s">
        <v>279</v>
      </c>
      <c r="B158" s="93">
        <v>82</v>
      </c>
      <c r="C158" s="93"/>
    </row>
    <row r="159" spans="1:3">
      <c r="A159" s="92" t="s">
        <v>280</v>
      </c>
      <c r="B159" s="93">
        <v>74.7</v>
      </c>
      <c r="C159" s="93"/>
    </row>
    <row r="160" spans="1:3">
      <c r="A160" s="92" t="s">
        <v>281</v>
      </c>
      <c r="B160" s="93">
        <v>62</v>
      </c>
      <c r="C160" s="93"/>
    </row>
    <row r="161" spans="1:3">
      <c r="A161" s="92" t="s">
        <v>282</v>
      </c>
      <c r="B161" s="93">
        <v>74.5</v>
      </c>
      <c r="C161" s="93"/>
    </row>
    <row r="162" spans="1:3">
      <c r="A162" s="92" t="s">
        <v>283</v>
      </c>
      <c r="B162" s="93">
        <v>50</v>
      </c>
      <c r="C162" s="93"/>
    </row>
    <row r="163" spans="1:3">
      <c r="A163" s="92" t="s">
        <v>284</v>
      </c>
      <c r="B163" s="93">
        <v>83</v>
      </c>
      <c r="C163" s="93"/>
    </row>
    <row r="164" spans="1:3">
      <c r="A164" s="100" t="s">
        <v>285</v>
      </c>
      <c r="B164" s="93">
        <v>82.8</v>
      </c>
      <c r="C164" s="93"/>
    </row>
    <row r="165" spans="1:3">
      <c r="A165" s="92" t="s">
        <v>286</v>
      </c>
      <c r="B165" s="93">
        <v>75</v>
      </c>
      <c r="C165" s="93"/>
    </row>
    <row r="166" spans="1:3">
      <c r="A166" s="92" t="s">
        <v>287</v>
      </c>
      <c r="B166" s="93">
        <v>80.599999999999994</v>
      </c>
      <c r="C166" s="93"/>
    </row>
    <row r="167" spans="1:3">
      <c r="A167" s="92" t="s">
        <v>288</v>
      </c>
      <c r="B167" s="93">
        <v>68</v>
      </c>
      <c r="C167" s="93"/>
    </row>
    <row r="168" spans="1:3">
      <c r="A168" s="92" t="s">
        <v>289</v>
      </c>
      <c r="B168" s="93">
        <v>59</v>
      </c>
      <c r="C168" s="93"/>
    </row>
    <row r="169" spans="1:3">
      <c r="A169" s="92" t="s">
        <v>290</v>
      </c>
      <c r="B169" s="93">
        <v>74.900000000000006</v>
      </c>
      <c r="C169" s="93"/>
    </row>
    <row r="170" spans="1:3">
      <c r="A170" s="92" t="s">
        <v>291</v>
      </c>
      <c r="B170" s="93">
        <v>64</v>
      </c>
      <c r="C170" s="93"/>
    </row>
    <row r="171" spans="1:3">
      <c r="A171" s="92" t="s">
        <v>292</v>
      </c>
      <c r="B171" s="93">
        <v>57</v>
      </c>
      <c r="C171" s="93"/>
    </row>
    <row r="172" spans="1:3">
      <c r="A172" s="92" t="s">
        <v>293</v>
      </c>
      <c r="B172" s="93">
        <v>74.5</v>
      </c>
      <c r="C172" s="93"/>
    </row>
    <row r="173" spans="1:3">
      <c r="A173" s="92" t="s">
        <v>294</v>
      </c>
      <c r="B173" s="93">
        <v>70.8</v>
      </c>
      <c r="C173" s="93"/>
    </row>
    <row r="174" spans="1:3">
      <c r="A174" s="92" t="s">
        <v>295</v>
      </c>
      <c r="B174" s="93">
        <v>74.5</v>
      </c>
      <c r="C174" s="93"/>
    </row>
    <row r="175" spans="1:3">
      <c r="A175" s="92" t="s">
        <v>296</v>
      </c>
      <c r="B175" s="93">
        <v>74.400000000000006</v>
      </c>
      <c r="C175" s="93"/>
    </row>
    <row r="176" spans="1:3">
      <c r="A176" s="92" t="s">
        <v>297</v>
      </c>
      <c r="B176" s="93">
        <v>66.5</v>
      </c>
      <c r="C176" s="93"/>
    </row>
    <row r="177" spans="1:3">
      <c r="A177" s="92" t="s">
        <v>298</v>
      </c>
      <c r="B177" s="93">
        <v>56</v>
      </c>
      <c r="C177" s="93"/>
    </row>
    <row r="178" spans="1:3">
      <c r="A178" s="92" t="s">
        <v>299</v>
      </c>
      <c r="B178" s="93">
        <v>71</v>
      </c>
      <c r="C178" s="93"/>
    </row>
    <row r="179" spans="1:3">
      <c r="A179" s="92" t="s">
        <v>300</v>
      </c>
      <c r="B179" s="93">
        <v>79.2</v>
      </c>
      <c r="C179" s="93"/>
    </row>
    <row r="180" spans="1:3">
      <c r="A180" s="92" t="s">
        <v>301</v>
      </c>
      <c r="B180" s="93">
        <v>81</v>
      </c>
      <c r="C180" s="93"/>
    </row>
    <row r="181" spans="1:3">
      <c r="A181" s="92" t="s">
        <v>302</v>
      </c>
      <c r="B181" s="93">
        <v>79.8</v>
      </c>
      <c r="C181" s="93"/>
    </row>
    <row r="182" spans="1:3">
      <c r="A182" s="92" t="s">
        <v>303</v>
      </c>
      <c r="B182" s="93">
        <v>77.3</v>
      </c>
      <c r="C182" s="93"/>
    </row>
    <row r="183" spans="1:3">
      <c r="A183" s="92" t="s">
        <v>304</v>
      </c>
      <c r="B183" s="93">
        <v>68.5</v>
      </c>
      <c r="C183" s="93"/>
    </row>
    <row r="184" spans="1:3">
      <c r="A184" s="92" t="s">
        <v>305</v>
      </c>
      <c r="B184" s="93">
        <v>72</v>
      </c>
      <c r="C184" s="93"/>
    </row>
    <row r="185" spans="1:3">
      <c r="A185" s="92" t="s">
        <v>306</v>
      </c>
      <c r="B185" s="93">
        <v>75</v>
      </c>
      <c r="C185" s="93"/>
    </row>
    <row r="186" spans="1:3">
      <c r="A186" s="92" t="s">
        <v>307</v>
      </c>
      <c r="B186" s="93">
        <v>75</v>
      </c>
      <c r="C186" s="93"/>
    </row>
    <row r="187" spans="1:3">
      <c r="A187" s="92" t="s">
        <v>308</v>
      </c>
      <c r="B187" s="93">
        <v>64</v>
      </c>
      <c r="C187" s="93"/>
    </row>
    <row r="188" spans="1:3">
      <c r="A188" s="92" t="s">
        <v>309</v>
      </c>
      <c r="B188" s="93">
        <v>55.5</v>
      </c>
      <c r="C188" s="93"/>
    </row>
    <row r="189" spans="1:3">
      <c r="A189" s="92" t="s">
        <v>310</v>
      </c>
      <c r="B189" s="93">
        <v>54</v>
      </c>
      <c r="C189" s="93"/>
    </row>
    <row r="190" spans="1:3">
      <c r="A190" s="100" t="s">
        <v>311</v>
      </c>
      <c r="B190" s="93">
        <v>60</v>
      </c>
      <c r="C190" s="93"/>
    </row>
    <row r="191" spans="1:3">
      <c r="A191" s="100" t="s">
        <v>312</v>
      </c>
      <c r="B191" s="93">
        <v>74</v>
      </c>
      <c r="C191" s="93"/>
    </row>
    <row r="192" spans="1:3">
      <c r="A192" s="100" t="s">
        <v>313</v>
      </c>
      <c r="B192" s="93">
        <v>73.3</v>
      </c>
      <c r="C192" s="93"/>
    </row>
    <row r="193" spans="1:3">
      <c r="A193" s="100" t="s">
        <v>314</v>
      </c>
      <c r="B193" s="93">
        <v>84.2</v>
      </c>
      <c r="C193" s="93"/>
    </row>
    <row r="194" spans="1:3">
      <c r="A194" s="100" t="s">
        <v>315</v>
      </c>
      <c r="B194" s="93">
        <v>69</v>
      </c>
      <c r="C194" s="93"/>
    </row>
  </sheetData>
  <mergeCells count="1"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19"/>
  <sheetViews>
    <sheetView workbookViewId="0">
      <selection activeCell="H24" sqref="H24"/>
    </sheetView>
  </sheetViews>
  <sheetFormatPr defaultRowHeight="12.75"/>
  <cols>
    <col min="1" max="1" width="15.7109375" customWidth="1"/>
    <col min="3" max="3" width="11.7109375" customWidth="1"/>
  </cols>
  <sheetData>
    <row r="1" spans="1:29">
      <c r="B1" s="19" t="s">
        <v>316</v>
      </c>
    </row>
    <row r="2" spans="1:29">
      <c r="B2" s="19" t="s">
        <v>317</v>
      </c>
    </row>
    <row r="3" spans="1:29">
      <c r="B3" s="19" t="s">
        <v>38</v>
      </c>
    </row>
    <row r="4" spans="1:29">
      <c r="B4" s="19"/>
      <c r="C4" s="19"/>
    </row>
    <row r="5" spans="1:29">
      <c r="A5" s="10" t="s">
        <v>318</v>
      </c>
      <c r="B5" s="102">
        <v>1</v>
      </c>
      <c r="C5" s="102">
        <v>2</v>
      </c>
      <c r="D5" s="102">
        <v>3</v>
      </c>
      <c r="E5" s="102">
        <v>4</v>
      </c>
      <c r="F5" s="102">
        <v>5</v>
      </c>
      <c r="G5" s="102">
        <v>6</v>
      </c>
      <c r="H5" s="102">
        <v>7</v>
      </c>
      <c r="I5" s="102">
        <v>8</v>
      </c>
    </row>
    <row r="6" spans="1:29">
      <c r="A6">
        <v>1</v>
      </c>
      <c r="B6" s="8">
        <v>230.7</v>
      </c>
      <c r="C6" s="8">
        <v>127.6</v>
      </c>
      <c r="D6" s="8">
        <v>266.39999999999998</v>
      </c>
      <c r="E6" s="8">
        <v>237.5</v>
      </c>
      <c r="F6" s="8">
        <v>263.39999999999998</v>
      </c>
      <c r="G6" s="8">
        <v>277.2</v>
      </c>
      <c r="H6" s="8">
        <v>238.5</v>
      </c>
      <c r="I6" s="8">
        <v>252.8</v>
      </c>
    </row>
    <row r="7" spans="1:29">
      <c r="A7">
        <v>2</v>
      </c>
      <c r="B7" s="8">
        <v>269</v>
      </c>
      <c r="C7" s="8">
        <v>102</v>
      </c>
      <c r="D7" s="8">
        <v>259.5</v>
      </c>
      <c r="E7" s="8">
        <v>244.9</v>
      </c>
      <c r="F7" s="8">
        <v>280.8</v>
      </c>
      <c r="G7" s="8">
        <v>270</v>
      </c>
      <c r="H7" s="8">
        <v>269.2</v>
      </c>
      <c r="I7" s="8">
        <v>274.7</v>
      </c>
    </row>
    <row r="8" spans="1:29">
      <c r="A8">
        <v>3</v>
      </c>
      <c r="B8" s="8">
        <v>228.7</v>
      </c>
      <c r="C8" s="8">
        <v>135.6</v>
      </c>
      <c r="D8" s="8">
        <v>253.6</v>
      </c>
      <c r="E8" s="8">
        <v>268.3</v>
      </c>
      <c r="F8" s="8">
        <v>264.3</v>
      </c>
      <c r="G8" s="8">
        <v>271.5</v>
      </c>
      <c r="H8" s="8">
        <v>261.3</v>
      </c>
      <c r="I8" s="8">
        <v>258.60000000000002</v>
      </c>
    </row>
    <row r="9" spans="1:29">
      <c r="A9">
        <v>4</v>
      </c>
      <c r="B9" s="8">
        <v>107.6</v>
      </c>
      <c r="C9" s="8">
        <v>125.2</v>
      </c>
      <c r="D9" s="8">
        <v>115.3</v>
      </c>
      <c r="E9" s="8">
        <v>108.5</v>
      </c>
      <c r="F9" s="8">
        <v>115.7</v>
      </c>
      <c r="G9" s="8">
        <v>116.8</v>
      </c>
      <c r="H9" s="8">
        <v>275.39999999999998</v>
      </c>
      <c r="I9" s="8">
        <v>270</v>
      </c>
    </row>
    <row r="10" spans="1:29">
      <c r="X10" s="35"/>
      <c r="Y10" s="33"/>
      <c r="Z10" s="86"/>
      <c r="AA10" s="33"/>
      <c r="AB10" s="86"/>
      <c r="AC10" s="35"/>
    </row>
    <row r="12" spans="1:29">
      <c r="B12" s="10" t="s">
        <v>319</v>
      </c>
      <c r="D12" s="25"/>
    </row>
    <row r="13" spans="1:29">
      <c r="B13" s="10" t="s">
        <v>320</v>
      </c>
      <c r="D13" s="25"/>
    </row>
    <row r="16" spans="1:29">
      <c r="B16" s="85"/>
      <c r="C16" s="85"/>
      <c r="D16" s="107"/>
      <c r="E16" s="85"/>
      <c r="F16" s="85"/>
      <c r="G16" s="85"/>
    </row>
    <row r="17" spans="2:7">
      <c r="B17" s="85"/>
      <c r="C17" s="85"/>
      <c r="D17" s="107"/>
      <c r="E17" s="85"/>
      <c r="F17" s="85"/>
      <c r="G17" s="85"/>
    </row>
    <row r="18" spans="2:7">
      <c r="B18" s="85"/>
      <c r="C18" s="85"/>
      <c r="D18" s="107"/>
      <c r="E18" s="85"/>
      <c r="F18" s="85"/>
      <c r="G18" s="85"/>
    </row>
    <row r="19" spans="2:7">
      <c r="B19" s="85"/>
      <c r="C19" s="85"/>
      <c r="D19" s="107"/>
      <c r="E19" s="85"/>
      <c r="F19" s="85"/>
      <c r="G19" s="8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"/>
  <sheetViews>
    <sheetView zoomScale="120" zoomScaleNormal="120" workbookViewId="0">
      <selection activeCell="A14" sqref="A14"/>
    </sheetView>
  </sheetViews>
  <sheetFormatPr defaultRowHeight="12.75"/>
  <sheetData>
    <row r="1" spans="1:13">
      <c r="A1" s="10" t="s">
        <v>108</v>
      </c>
    </row>
    <row r="2" spans="1:13">
      <c r="J2" s="19" t="s">
        <v>325</v>
      </c>
    </row>
    <row r="3" spans="1:13">
      <c r="B3" s="81" t="s">
        <v>79</v>
      </c>
      <c r="C3" s="81" t="s">
        <v>80</v>
      </c>
      <c r="D3" s="81" t="s">
        <v>81</v>
      </c>
      <c r="E3" s="81" t="s">
        <v>82</v>
      </c>
      <c r="F3" s="81" t="s">
        <v>83</v>
      </c>
      <c r="G3" s="81" t="s">
        <v>84</v>
      </c>
      <c r="K3" s="102" t="s">
        <v>91</v>
      </c>
      <c r="L3" s="102" t="s">
        <v>323</v>
      </c>
      <c r="M3" s="102" t="s">
        <v>324</v>
      </c>
    </row>
    <row r="4" spans="1:13">
      <c r="A4" s="103" t="s">
        <v>321</v>
      </c>
      <c r="B4" s="104">
        <v>0.68448385111987586</v>
      </c>
      <c r="C4" s="104">
        <v>-0.2600556273246184</v>
      </c>
      <c r="D4" s="104">
        <v>7.0154715608805429E-2</v>
      </c>
      <c r="E4" s="104">
        <v>-2.6777285054558888</v>
      </c>
      <c r="F4" s="104">
        <v>-1.5798470409790752</v>
      </c>
      <c r="G4" s="104">
        <v>-1.8841132638626732</v>
      </c>
      <c r="J4" s="103" t="s">
        <v>321</v>
      </c>
      <c r="K4">
        <v>2</v>
      </c>
      <c r="L4">
        <v>2</v>
      </c>
      <c r="M4">
        <v>1</v>
      </c>
    </row>
    <row r="5" spans="1:13">
      <c r="A5" s="103" t="s">
        <v>322</v>
      </c>
      <c r="B5" s="104">
        <v>1.6751309461425989</v>
      </c>
      <c r="C5" s="104">
        <v>1.5985331755364314</v>
      </c>
      <c r="D5" s="104">
        <v>0.32350374163361267</v>
      </c>
      <c r="E5" s="104">
        <v>0.48507933772634715</v>
      </c>
      <c r="F5" s="104">
        <v>-0.65615552355302498</v>
      </c>
      <c r="G5" s="104">
        <v>-0.20674764679279178</v>
      </c>
      <c r="J5" s="103" t="s">
        <v>322</v>
      </c>
      <c r="K5">
        <v>8</v>
      </c>
      <c r="L5">
        <v>6</v>
      </c>
      <c r="M5">
        <v>9</v>
      </c>
    </row>
    <row r="6" spans="1:13">
      <c r="A6" s="103">
        <v>0.25</v>
      </c>
      <c r="B6" s="104">
        <v>1.0273663095460506</v>
      </c>
      <c r="C6" s="104">
        <v>0.10821469358052127</v>
      </c>
      <c r="D6" s="104">
        <v>0.16646120052901098</v>
      </c>
      <c r="E6" s="104">
        <v>-1.458434669781127</v>
      </c>
      <c r="F6" s="104">
        <v>-1.1470937730919104</v>
      </c>
      <c r="G6" s="104">
        <v>-1.5410425400332315</v>
      </c>
      <c r="J6" s="103">
        <v>0.25</v>
      </c>
      <c r="K6">
        <v>3</v>
      </c>
      <c r="L6">
        <v>3</v>
      </c>
      <c r="M6">
        <v>3</v>
      </c>
    </row>
    <row r="7" spans="1:13">
      <c r="A7" s="103">
        <v>0.5</v>
      </c>
      <c r="B7" s="104">
        <v>1.1458819956998922</v>
      </c>
      <c r="C7" s="104">
        <v>0.49043438947410323</v>
      </c>
      <c r="D7" s="104">
        <v>0.20363086201105035</v>
      </c>
      <c r="E7" s="104">
        <v>-0.93067478953889804</v>
      </c>
      <c r="F7" s="104">
        <v>-1.0627246663498227</v>
      </c>
      <c r="G7" s="104">
        <v>-1.3319253791123629</v>
      </c>
      <c r="J7" s="103">
        <v>0.5</v>
      </c>
      <c r="K7">
        <v>4</v>
      </c>
      <c r="L7">
        <v>3</v>
      </c>
      <c r="M7">
        <v>6</v>
      </c>
    </row>
    <row r="8" spans="1:13">
      <c r="A8" s="103">
        <v>0.75</v>
      </c>
      <c r="B8" s="104">
        <v>1.3359704810965922</v>
      </c>
      <c r="C8" s="104">
        <v>0.82420075513073243</v>
      </c>
      <c r="D8" s="104">
        <v>0.24594762117449137</v>
      </c>
      <c r="E8" s="104">
        <v>-0.6417933516568155</v>
      </c>
      <c r="F8" s="104">
        <v>-0.95146367837151047</v>
      </c>
      <c r="G8" s="104">
        <v>-1.1027231645712163</v>
      </c>
      <c r="J8" s="103">
        <v>0.75</v>
      </c>
      <c r="K8">
        <v>6</v>
      </c>
      <c r="L8">
        <v>5</v>
      </c>
      <c r="M8">
        <v>8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zoomScale="170" zoomScaleNormal="170" workbookViewId="0">
      <selection activeCell="C21" sqref="C21"/>
    </sheetView>
  </sheetViews>
  <sheetFormatPr defaultRowHeight="12.75"/>
  <cols>
    <col min="1" max="1" width="9.140625" style="102"/>
    <col min="2" max="2" width="21.140625" bestFit="1" customWidth="1"/>
    <col min="4" max="4" width="28.85546875" bestFit="1" customWidth="1"/>
  </cols>
  <sheetData>
    <row r="2" spans="1:5">
      <c r="A2" s="102">
        <v>1</v>
      </c>
      <c r="B2" s="10" t="s">
        <v>326</v>
      </c>
    </row>
    <row r="3" spans="1:5">
      <c r="B3" s="102" t="s">
        <v>329</v>
      </c>
      <c r="D3" s="102" t="s">
        <v>330</v>
      </c>
    </row>
    <row r="4" spans="1:5">
      <c r="B4" s="10" t="s">
        <v>327</v>
      </c>
      <c r="D4" s="10" t="s">
        <v>328</v>
      </c>
      <c r="E4" s="10" t="s">
        <v>335</v>
      </c>
    </row>
    <row r="5" spans="1:5">
      <c r="B5" s="10" t="s">
        <v>332</v>
      </c>
      <c r="D5" s="105" t="s">
        <v>361</v>
      </c>
    </row>
    <row r="6" spans="1:5">
      <c r="B6" s="10" t="s">
        <v>331</v>
      </c>
      <c r="D6" s="10" t="s">
        <v>334</v>
      </c>
    </row>
    <row r="7" spans="1:5">
      <c r="B7" s="10" t="s">
        <v>333</v>
      </c>
      <c r="D7" s="10" t="s">
        <v>336</v>
      </c>
    </row>
    <row r="8" spans="1:5">
      <c r="D8" s="10" t="s">
        <v>337</v>
      </c>
    </row>
    <row r="9" spans="1:5">
      <c r="B9" t="s">
        <v>338</v>
      </c>
      <c r="D9" s="10" t="s">
        <v>339</v>
      </c>
    </row>
    <row r="11" spans="1:5">
      <c r="A11" s="102">
        <v>2</v>
      </c>
      <c r="B11" t="s">
        <v>340</v>
      </c>
    </row>
    <row r="12" spans="1:5">
      <c r="B12" t="s">
        <v>341</v>
      </c>
    </row>
    <row r="13" spans="1:5">
      <c r="B13" t="s">
        <v>342</v>
      </c>
    </row>
    <row r="15" spans="1:5">
      <c r="A15" s="102">
        <v>3</v>
      </c>
      <c r="B15" s="10" t="s">
        <v>345</v>
      </c>
    </row>
    <row r="16" spans="1:5">
      <c r="B16" s="10" t="s">
        <v>344</v>
      </c>
    </row>
    <row r="17" spans="2:2">
      <c r="B17" s="10" t="s">
        <v>343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800ADCD5B601409CC02B9E728E5A8C" ma:contentTypeVersion="0" ma:contentTypeDescription="Utwórz nowy dokument." ma:contentTypeScope="" ma:versionID="4f690e0dc27e287a9ba52aadd98fe06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74f0a4605ce4da9856928fb8c32d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35E94-0224-4F0D-9554-0A994868316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17A44F-3397-44E0-85BD-1D48E86CB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55347-0C82-4DD2-8119-19E2F15B4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Cechy jakościowe</vt:lpstr>
      <vt:lpstr>Cechy il. skokowe</vt:lpstr>
      <vt:lpstr>Cechy il. ciągłe</vt:lpstr>
      <vt:lpstr>wrażliwe uszy</vt:lpstr>
      <vt:lpstr>nanogąbki</vt:lpstr>
      <vt:lpstr>Oczekiwana dł. życia</vt:lpstr>
      <vt:lpstr>Skoczkowie</vt:lpstr>
      <vt:lpstr>Wykresy pudełkowe</vt:lpstr>
      <vt:lpstr>Metodyka</vt:lpstr>
    </vt:vector>
  </TitlesOfParts>
  <Company>ZGM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Laboratorium4</dc:creator>
  <cp:lastModifiedBy>Laboratorium</cp:lastModifiedBy>
  <dcterms:created xsi:type="dcterms:W3CDTF">2010-03-25T13:59:05Z</dcterms:created>
  <dcterms:modified xsi:type="dcterms:W3CDTF">2023-09-28T12:37:28Z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0x010100F5800ADCD5B601409CC02B9E728E5A8C</vt:lpwstr>
  </property>
</Properties>
</file>